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E88B9BE4-22C1-48B8-A779-E439777E9BED}" xr6:coauthVersionLast="47" xr6:coauthVersionMax="47" xr10:uidLastSave="{0A651060-C114-432D-9169-FBA0FC31BD32}"/>
  <bookViews>
    <workbookView xWindow="-30828" yWindow="-4368" windowWidth="30936" windowHeight="16776" xr2:uid="{4520BB53-C9A7-442D-8D92-32CF94D93B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8" i="1"/>
</calcChain>
</file>

<file path=xl/sharedStrings.xml><?xml version="1.0" encoding="utf-8"?>
<sst xmlns="http://schemas.openxmlformats.org/spreadsheetml/2006/main" count="45" uniqueCount="30">
  <si>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</si>
  <si>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</si>
  <si>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</si>
  <si>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</si>
  <si>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</si>
  <si>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</si>
  <si>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</si>
  <si>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</si>
  <si>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</si>
  <si>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</si>
  <si>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</si>
  <si>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</si>
  <si>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</si>
  <si>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</si>
  <si>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</si>
  <si>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</si>
  <si>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</si>
  <si>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こちら</t>
  </si>
  <si>
    <t>静岡県</t>
    <rPh sb="0" eb="3">
      <t>シズオカケン</t>
    </rPh>
    <phoneticPr fontId="2"/>
  </si>
  <si>
    <t>浜松市</t>
    <rPh sb="0" eb="3">
      <t>ハママツシ</t>
    </rPh>
    <phoneticPr fontId="2"/>
  </si>
  <si>
    <t>自立援助ホーム　きじの里</t>
    <rPh sb="0" eb="4">
      <t>ジリツエンジョ</t>
    </rPh>
    <rPh sb="11" eb="12">
      <t>サト</t>
    </rPh>
    <phoneticPr fontId="2"/>
  </si>
  <si>
    <t>社会福祉法人</t>
  </si>
  <si>
    <t>社会福祉法人峰栄会　　　　　　　　　　総合福祉施設きじの里</t>
  </si>
  <si>
    <t>浜松市子育て支援課
TEL：053-457-2793
E-mail：kosodate@city.hamamatsu.shizuoka.jp</t>
    <rPh sb="0" eb="3">
      <t>ハママツシ</t>
    </rPh>
    <rPh sb="3" eb="5">
      <t>コソダ</t>
    </rPh>
    <rPh sb="6" eb="9">
      <t>シエンカ</t>
    </rPh>
    <phoneticPr fontId="2"/>
  </si>
  <si>
    <t>自立援助ホーム　ダイブ</t>
    <rPh sb="0" eb="4">
      <t>ジリツエンジョ</t>
    </rPh>
    <phoneticPr fontId="2"/>
  </si>
  <si>
    <t>一般社団法人</t>
    <rPh sb="0" eb="6">
      <t>イッパンシャダンホウジン</t>
    </rPh>
    <phoneticPr fontId="2"/>
  </si>
  <si>
    <t>自立支援センター</t>
    <rPh sb="0" eb="4">
      <t>ジリツシエン</t>
    </rPh>
    <phoneticPr fontId="2"/>
  </si>
  <si>
    <t>自立援助ホーム　Re・バース</t>
    <rPh sb="0" eb="4">
      <t>ジリツエンジョ</t>
    </rPh>
    <phoneticPr fontId="2"/>
  </si>
  <si>
    <t>善用</t>
    <rPh sb="0" eb="2">
      <t>ゼンヨウ</t>
    </rPh>
    <phoneticPr fontId="2"/>
  </si>
  <si>
    <t>自立援助ホーム　Re・バースはまな</t>
    <rPh sb="0" eb="2">
      <t>ジリツ</t>
    </rPh>
    <rPh sb="2" eb="4">
      <t>エンジョ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</si>
</sst>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8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4" xfId="2" xr:uid="{D4F919FA-A847-4333-9757-43805C47E0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ijinosato-fukushi.com/" TargetMode="External"/><Relationship Id="rId2" Type="http://schemas.openxmlformats.org/officeDocument/2006/relationships/hyperlink" Target="https://zenyohome.web.fc2.com/" TargetMode="External"/><Relationship Id="rId1" Type="http://schemas.openxmlformats.org/officeDocument/2006/relationships/hyperlink" Target="https://zenyohome.web.fc2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jiritsu-dive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BF6FC-9CC9-421D-BFF8-E33C712F90CC}">
  <sheetPr>
    <pageSetUpPr fitToPage="1"/>
  </sheetPr>
  <dimension ref="A1:O10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x14ac:dyDescent="0.45">
      <c r="A4" s="6"/>
      <c r="B4" s="28" t="s">
        <v>1</v>
      </c>
      <c r="C4" s="29"/>
      <c r="D4" s="18" t="s">
        <v>2</v>
      </c>
      <c r="E4" s="21" t="s">
        <v>3</v>
      </c>
      <c r="F4" s="34"/>
      <c r="G4" s="35" t="s">
        <v>4</v>
      </c>
      <c r="H4" s="18" t="s">
        <v>5</v>
      </c>
      <c r="I4" s="24" t="s">
        <v>6</v>
      </c>
      <c r="J4" s="17" t="s">
        <v>7</v>
      </c>
      <c r="K4" s="17"/>
      <c r="L4" s="17"/>
      <c r="M4" s="17"/>
      <c r="N4" s="18" t="s">
        <v>8</v>
      </c>
      <c r="O4" s="18" t="s">
        <v>9</v>
      </c>
    </row>
    <row r="5" spans="1:15" x14ac:dyDescent="0.45">
      <c r="A5" s="8"/>
      <c r="B5" s="30"/>
      <c r="C5" s="31"/>
      <c r="D5" s="19"/>
      <c r="E5" s="21" t="s">
        <v>10</v>
      </c>
      <c r="F5" s="23" t="s">
        <v>11</v>
      </c>
      <c r="G5" s="36"/>
      <c r="H5" s="19"/>
      <c r="I5" s="38"/>
      <c r="J5" s="24" t="s">
        <v>12</v>
      </c>
      <c r="K5" s="26" t="s">
        <v>13</v>
      </c>
      <c r="L5" s="27"/>
      <c r="M5" s="24" t="s">
        <v>14</v>
      </c>
      <c r="N5" s="19"/>
      <c r="O5" s="19"/>
    </row>
    <row r="6" spans="1:15" x14ac:dyDescent="0.45">
      <c r="A6" s="9"/>
      <c r="B6" s="32"/>
      <c r="C6" s="33"/>
      <c r="D6" s="20"/>
      <c r="E6" s="22"/>
      <c r="F6" s="23"/>
      <c r="G6" s="37"/>
      <c r="H6" s="20"/>
      <c r="I6" s="20"/>
      <c r="J6" s="25"/>
      <c r="K6" s="7" t="s">
        <v>15</v>
      </c>
      <c r="L6" s="7" t="s">
        <v>16</v>
      </c>
      <c r="M6" s="25"/>
      <c r="N6" s="20"/>
      <c r="O6" s="20"/>
    </row>
    <row r="7" spans="1:15" ht="43.2" x14ac:dyDescent="0.45">
      <c r="A7" s="10">
        <v>1</v>
      </c>
      <c r="B7" s="10" t="s">
        <v>18</v>
      </c>
      <c r="C7" s="10" t="s">
        <v>19</v>
      </c>
      <c r="D7" s="11" t="s">
        <v>20</v>
      </c>
      <c r="E7" s="10" t="s">
        <v>21</v>
      </c>
      <c r="F7" s="11" t="s">
        <v>22</v>
      </c>
      <c r="G7" s="12">
        <v>41791</v>
      </c>
      <c r="H7" s="13">
        <v>6</v>
      </c>
      <c r="I7" s="13">
        <v>410</v>
      </c>
      <c r="J7" s="10"/>
      <c r="K7" s="10"/>
      <c r="L7" s="10"/>
      <c r="M7" s="10"/>
      <c r="N7" s="16" t="s">
        <v>23</v>
      </c>
      <c r="O7" s="15" t="s">
        <v>17</v>
      </c>
    </row>
    <row r="8" spans="1:15" ht="43.2" x14ac:dyDescent="0.45">
      <c r="A8" s="10">
        <v>2</v>
      </c>
      <c r="B8" s="10" t="s">
        <v>18</v>
      </c>
      <c r="C8" s="10" t="s">
        <v>19</v>
      </c>
      <c r="D8" s="11" t="s">
        <v>24</v>
      </c>
      <c r="E8" s="10" t="s">
        <v>25</v>
      </c>
      <c r="F8" s="11" t="s">
        <v>26</v>
      </c>
      <c r="G8" s="12">
        <v>44287</v>
      </c>
      <c r="H8" s="13">
        <v>6</v>
      </c>
      <c r="I8" s="13">
        <f>1145+75</f>
        <v>1220</v>
      </c>
      <c r="J8" s="10"/>
      <c r="K8" s="10"/>
      <c r="L8" s="10"/>
      <c r="M8" s="10"/>
      <c r="N8" s="16" t="s">
        <v>23</v>
      </c>
      <c r="O8" s="15" t="s">
        <v>17</v>
      </c>
    </row>
    <row r="9" spans="1:15" ht="43.2" x14ac:dyDescent="0.45">
      <c r="A9" s="10">
        <v>3</v>
      </c>
      <c r="B9" s="10" t="s">
        <v>18</v>
      </c>
      <c r="C9" s="10" t="s">
        <v>19</v>
      </c>
      <c r="D9" s="11" t="s">
        <v>27</v>
      </c>
      <c r="E9" s="10" t="s">
        <v>25</v>
      </c>
      <c r="F9" s="11" t="s">
        <v>28</v>
      </c>
      <c r="G9" s="12">
        <v>44652</v>
      </c>
      <c r="H9" s="13">
        <v>11</v>
      </c>
      <c r="I9" s="13">
        <f>2575+101</f>
        <v>2676</v>
      </c>
      <c r="J9" s="10"/>
      <c r="K9" s="10"/>
      <c r="L9" s="10"/>
      <c r="M9" s="10"/>
      <c r="N9" s="16" t="s">
        <v>23</v>
      </c>
      <c r="O9" s="14" t="s">
        <v>17</v>
      </c>
    </row>
    <row r="10" spans="1:15" ht="43.2" x14ac:dyDescent="0.45">
      <c r="A10" s="10">
        <v>4</v>
      </c>
      <c r="B10" s="10" t="s">
        <v>18</v>
      </c>
      <c r="C10" s="10" t="s">
        <v>19</v>
      </c>
      <c r="D10" s="11" t="s">
        <v>29</v>
      </c>
      <c r="E10" s="10" t="s">
        <v>25</v>
      </c>
      <c r="F10" s="11" t="s">
        <v>28</v>
      </c>
      <c r="G10" s="12">
        <v>45352</v>
      </c>
      <c r="H10" s="13">
        <v>6</v>
      </c>
      <c r="I10" s="13">
        <v>0</v>
      </c>
      <c r="J10" s="10"/>
      <c r="K10" s="10"/>
      <c r="L10" s="10"/>
      <c r="M10" s="10"/>
      <c r="N10" s="16" t="s">
        <v>23</v>
      </c>
      <c r="O10" s="14" t="s">
        <v>17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10" xr:uid="{D9BF2EDD-BC9E-41C4-9BFA-4DA36044D67A}">
      <formula1>"○"</formula1>
    </dataValidation>
    <dataValidation type="whole" allowBlank="1" showInputMessage="1" showErrorMessage="1" sqref="H7:H10" xr:uid="{DEB1A70F-4E0A-4C0C-BBC1-14E62F2C6F0A}">
      <formula1>1</formula1>
      <formula2>20</formula2>
    </dataValidation>
    <dataValidation type="whole" operator="greaterThanOrEqual" allowBlank="1" showInputMessage="1" showErrorMessage="1" sqref="I7:I10" xr:uid="{0D14E007-834A-4414-BD0A-03F6B0602227}">
      <formula1>0</formula1>
    </dataValidation>
  </dataValidations>
  <hyperlinks>
    <hyperlink ref="O9" r:id="rId1" xr:uid="{55E6F360-7224-47CD-AA66-B3E7555751F0}"/>
    <hyperlink ref="O10" r:id="rId2" xr:uid="{DC651640-BD35-496A-9C6D-A2EF0AB33DE1}"/>
    <hyperlink ref="O7" r:id="rId3" xr:uid="{96D3BADC-FBD5-42E1-A570-840696CEA1D1}"/>
    <hyperlink ref="O8" r:id="rId4" xr:uid="{02231733-4B84-426A-B821-0F261A71591A}"/>
  </hyperlinks>
  <pageMargins left="0.7" right="0.7" top="0.75" bottom="0.75" header="0.3" footer="0.3"/>
  <pageSetup paperSize="9" scale="38" fitToHeight="0" orientation="landscape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BABF8ECD-AEAE-4A09-9ADC-9B5C0387F9CC}"/>
</file>

<file path=customXml/itemProps2.xml><?xml version="1.0" encoding="utf-8"?>
<ds:datastoreItem xmlns:ds="http://schemas.openxmlformats.org/officeDocument/2006/customXml" ds:itemID="{78CDCEE3-0C78-4FE4-8930-4A09346D29F3}"/>
</file>

<file path=customXml/itemProps3.xml><?xml version="1.0" encoding="utf-8"?>
<ds:datastoreItem xmlns:ds="http://schemas.openxmlformats.org/officeDocument/2006/customXml" ds:itemID="{089CDD19-6126-4DF9-8010-D3107CA0F1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2025-09-09T06:22:09Z</dcterms:created>
  <dcterms:modified xsi:type="dcterms:W3CDTF">2025-09-09T06:22:10Z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382800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