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417" documentId="8_{1EA262CB-9BA7-4ED0-9DA7-A4260DA67A38}" xr6:coauthVersionLast="47" xr6:coauthVersionMax="47" xr10:uidLastSave="{1B65E491-409B-4358-B79D-6E13B2603252}"/>
  <bookViews>
    <workbookView xWindow="-120" yWindow="-120" windowWidth="29040" windowHeight="15720" tabRatio="933" xr2:uid="{00000000-000D-0000-FFFF-FFFF00000000}"/>
  </bookViews>
  <sheets>
    <sheet name="累計" sheetId="318" r:id="rId1"/>
    <sheet name="令和７年９月分" sheetId="327" r:id="rId2"/>
    <sheet name="令和７年８月分" sheetId="326" r:id="rId3"/>
    <sheet name="令和７年7月分" sheetId="325" r:id="rId4"/>
    <sheet name="令和７年6月分" sheetId="324" r:id="rId5"/>
    <sheet name="令和７年５月分" sheetId="323" r:id="rId6"/>
    <sheet name="令和７年４月分" sheetId="322" r:id="rId7"/>
    <sheet name="令和７年３月分" sheetId="320" r:id="rId8"/>
    <sheet name="令和７年２月分" sheetId="317" r:id="rId9"/>
    <sheet name="令和７年１月分" sheetId="316" r:id="rId10"/>
  </sheets>
  <definedNames>
    <definedName name="_xlnm.Print_Area" localSheetId="0">累計!$B$1:$J$79</definedName>
    <definedName name="_xlnm.Print_Area" localSheetId="9">令和７年１月分!$B$1:$J$79</definedName>
    <definedName name="_xlnm.Print_Area" localSheetId="8">令和７年２月分!$B$1:$J$79</definedName>
    <definedName name="_xlnm.Print_Area" localSheetId="7">令和７年３月分!$B$1:$J$79</definedName>
    <definedName name="_xlnm.Print_Area" localSheetId="6">令和７年４月分!$B$1:$J$79</definedName>
    <definedName name="_xlnm.Print_Area" localSheetId="5">令和７年５月分!$B$1:$J$79</definedName>
    <definedName name="_xlnm.Print_Area" localSheetId="4">令和７年6月分!$B$1:$J$79</definedName>
    <definedName name="_xlnm.Print_Area" localSheetId="3">令和７年7月分!$B$1:$J$79</definedName>
    <definedName name="_xlnm.Print_Area" localSheetId="2">令和７年８月分!$B$1:$J$79</definedName>
    <definedName name="_xlnm.Print_Area" localSheetId="1">令和７年９月分!$B$1:$J$79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18" l="1"/>
  <c r="I33" i="318"/>
  <c r="I34" i="318"/>
  <c r="I35" i="318"/>
  <c r="I36" i="318"/>
  <c r="I37" i="318"/>
  <c r="I38" i="318"/>
  <c r="I39" i="318"/>
  <c r="I40" i="318"/>
  <c r="I41" i="318"/>
  <c r="I42" i="318"/>
  <c r="I43" i="318"/>
  <c r="I44" i="318"/>
  <c r="I45" i="318"/>
  <c r="I46" i="318"/>
  <c r="I47" i="318"/>
  <c r="I48" i="318"/>
  <c r="I49" i="318"/>
  <c r="I50" i="318"/>
  <c r="I51" i="318"/>
  <c r="I52" i="318"/>
  <c r="I53" i="318"/>
  <c r="I54" i="318"/>
  <c r="I55" i="318"/>
  <c r="I56" i="318"/>
  <c r="I57" i="318"/>
  <c r="I58" i="318"/>
  <c r="I59" i="318"/>
  <c r="I60" i="318"/>
  <c r="I61" i="318"/>
  <c r="I62" i="318"/>
  <c r="I63" i="318"/>
  <c r="I64" i="318"/>
  <c r="I65" i="318"/>
  <c r="I66" i="318"/>
  <c r="I67" i="318"/>
  <c r="I68" i="318"/>
  <c r="I69" i="318"/>
  <c r="I70" i="318"/>
  <c r="I71" i="318"/>
  <c r="I72" i="318"/>
  <c r="I73" i="318"/>
  <c r="I74" i="318"/>
  <c r="I75" i="318"/>
  <c r="I76" i="318"/>
  <c r="I77" i="318"/>
  <c r="I78" i="318"/>
  <c r="H32" i="318"/>
  <c r="H33" i="318"/>
  <c r="H34" i="318"/>
  <c r="H35" i="318"/>
  <c r="H36" i="318"/>
  <c r="H37" i="318"/>
  <c r="H38" i="318"/>
  <c r="H39" i="318"/>
  <c r="H40" i="318"/>
  <c r="H41" i="318"/>
  <c r="H42" i="318"/>
  <c r="H43" i="318"/>
  <c r="H44" i="318"/>
  <c r="H45" i="318"/>
  <c r="H46" i="318"/>
  <c r="H47" i="318"/>
  <c r="H48" i="318"/>
  <c r="H49" i="318"/>
  <c r="H50" i="318"/>
  <c r="H51" i="318"/>
  <c r="H52" i="318"/>
  <c r="H53" i="318"/>
  <c r="H54" i="318"/>
  <c r="H55" i="318"/>
  <c r="H56" i="318"/>
  <c r="H57" i="318"/>
  <c r="H58" i="318"/>
  <c r="H59" i="318"/>
  <c r="H60" i="318"/>
  <c r="H61" i="318"/>
  <c r="H62" i="318"/>
  <c r="H63" i="318"/>
  <c r="H64" i="318"/>
  <c r="H65" i="318"/>
  <c r="H66" i="318"/>
  <c r="H67" i="318"/>
  <c r="H68" i="318"/>
  <c r="H69" i="318"/>
  <c r="H70" i="318"/>
  <c r="H71" i="318"/>
  <c r="H72" i="318"/>
  <c r="H73" i="318"/>
  <c r="H74" i="318"/>
  <c r="H75" i="318"/>
  <c r="H76" i="318"/>
  <c r="H77" i="318"/>
  <c r="H78" i="318"/>
  <c r="G32" i="318"/>
  <c r="G33" i="318"/>
  <c r="G34" i="318"/>
  <c r="G35" i="318"/>
  <c r="G36" i="318"/>
  <c r="G37" i="318"/>
  <c r="G38" i="318"/>
  <c r="G39" i="318"/>
  <c r="G40" i="318"/>
  <c r="G41" i="318"/>
  <c r="G42" i="318"/>
  <c r="G43" i="318"/>
  <c r="G44" i="318"/>
  <c r="G45" i="318"/>
  <c r="G46" i="318"/>
  <c r="G47" i="318"/>
  <c r="G48" i="318"/>
  <c r="G49" i="318"/>
  <c r="G50" i="318"/>
  <c r="G51" i="318"/>
  <c r="G52" i="318"/>
  <c r="G53" i="318"/>
  <c r="G54" i="318"/>
  <c r="G55" i="318"/>
  <c r="G56" i="318"/>
  <c r="G57" i="318"/>
  <c r="G58" i="318"/>
  <c r="G59" i="318"/>
  <c r="G60" i="318"/>
  <c r="G61" i="318"/>
  <c r="G62" i="318"/>
  <c r="G63" i="318"/>
  <c r="G64" i="318"/>
  <c r="G65" i="318"/>
  <c r="G66" i="318"/>
  <c r="G67" i="318"/>
  <c r="G68" i="318"/>
  <c r="G69" i="318"/>
  <c r="G70" i="318"/>
  <c r="G71" i="318"/>
  <c r="G72" i="318"/>
  <c r="G73" i="318"/>
  <c r="G74" i="318"/>
  <c r="G75" i="318"/>
  <c r="G76" i="318"/>
  <c r="G77" i="318"/>
  <c r="G78" i="318"/>
  <c r="F32" i="318"/>
  <c r="F33" i="318"/>
  <c r="F34" i="318"/>
  <c r="F35" i="318"/>
  <c r="F36" i="318"/>
  <c r="F37" i="318"/>
  <c r="F38" i="318"/>
  <c r="F39" i="318"/>
  <c r="F40" i="318"/>
  <c r="F41" i="318"/>
  <c r="F42" i="318"/>
  <c r="F43" i="318"/>
  <c r="F44" i="318"/>
  <c r="F45" i="318"/>
  <c r="F46" i="318"/>
  <c r="F47" i="318"/>
  <c r="F48" i="318"/>
  <c r="F49" i="318"/>
  <c r="F50" i="318"/>
  <c r="F51" i="318"/>
  <c r="F52" i="318"/>
  <c r="F53" i="318"/>
  <c r="F54" i="318"/>
  <c r="F55" i="318"/>
  <c r="F56" i="318"/>
  <c r="F57" i="318"/>
  <c r="F58" i="318"/>
  <c r="F59" i="318"/>
  <c r="F60" i="318"/>
  <c r="F61" i="318"/>
  <c r="F62" i="318"/>
  <c r="F63" i="318"/>
  <c r="F64" i="318"/>
  <c r="F65" i="318"/>
  <c r="F66" i="318"/>
  <c r="F67" i="318"/>
  <c r="F68" i="318"/>
  <c r="F69" i="318"/>
  <c r="F70" i="318"/>
  <c r="F71" i="318"/>
  <c r="F72" i="318"/>
  <c r="F73" i="318"/>
  <c r="F74" i="318"/>
  <c r="F75" i="318"/>
  <c r="F76" i="318"/>
  <c r="F77" i="318"/>
  <c r="F78" i="318"/>
  <c r="E32" i="318"/>
  <c r="E33" i="318"/>
  <c r="E34" i="318"/>
  <c r="E35" i="318"/>
  <c r="E36" i="318"/>
  <c r="E37" i="318"/>
  <c r="E38" i="318"/>
  <c r="E39" i="318"/>
  <c r="E40" i="318"/>
  <c r="E41" i="318"/>
  <c r="E42" i="318"/>
  <c r="E43" i="318"/>
  <c r="E44" i="318"/>
  <c r="E45" i="318"/>
  <c r="E46" i="318"/>
  <c r="E47" i="318"/>
  <c r="E48" i="318"/>
  <c r="E49" i="318"/>
  <c r="E50" i="318"/>
  <c r="E51" i="318"/>
  <c r="E52" i="318"/>
  <c r="E53" i="318"/>
  <c r="E54" i="318"/>
  <c r="E55" i="318"/>
  <c r="E56" i="318"/>
  <c r="E57" i="318"/>
  <c r="E58" i="318"/>
  <c r="E59" i="318"/>
  <c r="E60" i="318"/>
  <c r="E61" i="318"/>
  <c r="E62" i="318"/>
  <c r="E63" i="318"/>
  <c r="E64" i="318"/>
  <c r="E65" i="318"/>
  <c r="E66" i="318"/>
  <c r="E67" i="318"/>
  <c r="E68" i="318"/>
  <c r="E69" i="318"/>
  <c r="E70" i="318"/>
  <c r="E71" i="318"/>
  <c r="E72" i="318"/>
  <c r="E73" i="318"/>
  <c r="E74" i="318"/>
  <c r="E75" i="318"/>
  <c r="E76" i="318"/>
  <c r="E77" i="318"/>
  <c r="E78" i="318"/>
  <c r="D32" i="318"/>
  <c r="D33" i="318"/>
  <c r="D34" i="318"/>
  <c r="D35" i="318"/>
  <c r="D36" i="318"/>
  <c r="D37" i="318"/>
  <c r="D38" i="318"/>
  <c r="D39" i="318"/>
  <c r="D40" i="318"/>
  <c r="D41" i="318"/>
  <c r="D42" i="318"/>
  <c r="D43" i="318"/>
  <c r="D44" i="318"/>
  <c r="D45" i="318"/>
  <c r="D46" i="318"/>
  <c r="D47" i="318"/>
  <c r="D48" i="318"/>
  <c r="D49" i="318"/>
  <c r="D50" i="318"/>
  <c r="D51" i="318"/>
  <c r="D52" i="318"/>
  <c r="D53" i="318"/>
  <c r="D54" i="318"/>
  <c r="D55" i="318"/>
  <c r="D56" i="318"/>
  <c r="D57" i="318"/>
  <c r="D58" i="318"/>
  <c r="D59" i="318"/>
  <c r="D60" i="318"/>
  <c r="D61" i="318"/>
  <c r="D62" i="318"/>
  <c r="D63" i="318"/>
  <c r="D64" i="318"/>
  <c r="D65" i="318"/>
  <c r="D66" i="318"/>
  <c r="D67" i="318"/>
  <c r="D68" i="318"/>
  <c r="D69" i="318"/>
  <c r="D70" i="318"/>
  <c r="D71" i="318"/>
  <c r="D72" i="318"/>
  <c r="D73" i="318"/>
  <c r="D74" i="318"/>
  <c r="D75" i="318"/>
  <c r="D76" i="318"/>
  <c r="D77" i="318"/>
  <c r="D78" i="318"/>
  <c r="C32" i="318"/>
  <c r="C33" i="318"/>
  <c r="C34" i="318"/>
  <c r="C35" i="318"/>
  <c r="C36" i="318"/>
  <c r="C37" i="318"/>
  <c r="C38" i="318"/>
  <c r="C39" i="318"/>
  <c r="C40" i="318"/>
  <c r="C41" i="318"/>
  <c r="C42" i="318"/>
  <c r="C43" i="318"/>
  <c r="C44" i="318"/>
  <c r="C45" i="318"/>
  <c r="C46" i="318"/>
  <c r="C47" i="318"/>
  <c r="C48" i="318"/>
  <c r="C49" i="318"/>
  <c r="C50" i="318"/>
  <c r="C51" i="318"/>
  <c r="C52" i="318"/>
  <c r="C53" i="318"/>
  <c r="C54" i="318"/>
  <c r="C55" i="318"/>
  <c r="C56" i="318"/>
  <c r="C57" i="318"/>
  <c r="C58" i="318"/>
  <c r="C59" i="318"/>
  <c r="C60" i="318"/>
  <c r="C61" i="318"/>
  <c r="C62" i="318"/>
  <c r="C63" i="318"/>
  <c r="C64" i="318"/>
  <c r="C65" i="318"/>
  <c r="C66" i="318"/>
  <c r="C67" i="318"/>
  <c r="C68" i="318"/>
  <c r="C69" i="318"/>
  <c r="C70" i="318"/>
  <c r="C71" i="318"/>
  <c r="C72" i="318"/>
  <c r="C73" i="318"/>
  <c r="C74" i="318"/>
  <c r="C75" i="318"/>
  <c r="C76" i="318"/>
  <c r="C77" i="318"/>
  <c r="C78" i="318"/>
  <c r="D31" i="318"/>
  <c r="E31" i="318"/>
  <c r="F31" i="318"/>
  <c r="G31" i="318"/>
  <c r="H31" i="318"/>
  <c r="I31" i="318"/>
  <c r="C31" i="318"/>
  <c r="E21" i="318"/>
  <c r="E22" i="318"/>
  <c r="E23" i="318"/>
  <c r="E24" i="318"/>
  <c r="E25" i="318"/>
  <c r="E26" i="318"/>
  <c r="D21" i="318"/>
  <c r="D22" i="318"/>
  <c r="D23" i="318"/>
  <c r="D24" i="318"/>
  <c r="D25" i="318"/>
  <c r="D26" i="318"/>
  <c r="D20" i="318"/>
  <c r="E20" i="318"/>
  <c r="C21" i="318"/>
  <c r="C22" i="318"/>
  <c r="C23" i="318"/>
  <c r="C24" i="318"/>
  <c r="C25" i="318"/>
  <c r="C26" i="318"/>
  <c r="C20" i="318"/>
  <c r="E16" i="318"/>
  <c r="G16" i="318"/>
  <c r="E15" i="318"/>
  <c r="G15" i="318"/>
  <c r="C16" i="318"/>
  <c r="C15" i="318"/>
  <c r="D11" i="318" l="1"/>
  <c r="E11" i="318"/>
  <c r="F11" i="318"/>
  <c r="G11" i="318"/>
  <c r="H11" i="318"/>
  <c r="I11" i="318"/>
  <c r="I10" i="318"/>
  <c r="D10" i="318"/>
  <c r="E10" i="318"/>
  <c r="F10" i="318"/>
  <c r="G10" i="318"/>
  <c r="H10" i="318"/>
  <c r="C11" i="318"/>
  <c r="C10" i="318"/>
  <c r="C6" i="327"/>
  <c r="C6" i="326" l="1"/>
  <c r="C6" i="325" l="1"/>
  <c r="C6" i="324" l="1"/>
  <c r="C6" i="323"/>
  <c r="C6" i="322" l="1"/>
  <c r="C6" i="320" l="1"/>
  <c r="C6" i="316" l="1"/>
  <c r="C6" i="317"/>
  <c r="C6" i="318"/>
</calcChain>
</file>

<file path=xl/sharedStrings.xml><?xml version="1.0" encoding="utf-8"?>
<sst xmlns="http://schemas.openxmlformats.org/spreadsheetml/2006/main" count="1455" uniqueCount="100">
  <si>
    <t>旧優生保護法補償金等の認定件数</t>
    <rPh sb="6" eb="10">
      <t>ホショウキントウ</t>
    </rPh>
    <rPh sb="11" eb="13">
      <t>ニンテイ</t>
    </rPh>
    <rPh sb="13" eb="15">
      <t>ケンスウ</t>
    </rPh>
    <phoneticPr fontId="1"/>
  </si>
  <si>
    <t>１．認定件数</t>
    <rPh sb="2" eb="4">
      <t>ニンテイ</t>
    </rPh>
    <rPh sb="4" eb="6">
      <t>ケンスウ</t>
    </rPh>
    <phoneticPr fontId="1"/>
  </si>
  <si>
    <t>件</t>
    <rPh sb="0" eb="1">
      <t>ケン</t>
    </rPh>
    <phoneticPr fontId="1"/>
  </si>
  <si>
    <t>補償金</t>
    <rPh sb="0" eb="3">
      <t>ホショウキン</t>
    </rPh>
    <phoneticPr fontId="1"/>
  </si>
  <si>
    <r>
      <t>優生手術等一時金</t>
    </r>
    <r>
      <rPr>
        <sz val="8"/>
        <rFont val="ＭＳ Ｐゴシック"/>
        <family val="3"/>
        <charset val="128"/>
      </rPr>
      <t>　※</t>
    </r>
    <rPh sb="0" eb="5">
      <t>ユウセイシュジュツトウ</t>
    </rPh>
    <rPh sb="5" eb="8">
      <t>イチジキン</t>
    </rPh>
    <phoneticPr fontId="1"/>
  </si>
  <si>
    <t>人工妊娠中絶一時金</t>
    <rPh sb="0" eb="2">
      <t>ジンコウ</t>
    </rPh>
    <rPh sb="2" eb="6">
      <t>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</si>
  <si>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</si>
  <si>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</si>
  <si>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5">
      <t>トクテイハイグウシャ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</si>
  <si>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</si>
  <si>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5">
      <t>トクテイハイグウシャ</t>
    </rPh>
    <rPh sb="6" eb="8">
      <t>イゾク</t>
    </rPh>
    <phoneticPr fontId="1"/>
  </si>
  <si>
    <t>うち、審査会の審査が不要であったもの</t>
  </si>
  <si>
    <t>うち、審査会の審査結果に基づき認定したもの</t>
  </si>
  <si>
    <t>２．性別　　※優生手術を受けた本人の性別</t>
    <rPh sb="2" eb="4">
      <t>セイベツ</t>
    </rPh>
    <rPh sb="7" eb="11">
      <t>ユウセイシュジュツ</t>
    </rPh>
    <rPh sb="12" eb="13">
      <t>ウ</t>
    </rPh>
    <rPh sb="15" eb="17">
      <t>ホンニン</t>
    </rPh>
    <rPh sb="18" eb="20">
      <t>セイベツ</t>
    </rPh>
    <phoneticPr fontId="1"/>
  </si>
  <si>
    <t>補償金（本人）</t>
    <rPh sb="0" eb="3">
      <t>ホショウキン</t>
    </rPh>
    <rPh sb="4" eb="6">
      <t>ホンニン</t>
    </rPh>
    <phoneticPr fontId="1"/>
  </si>
  <si>
    <r>
      <t>補償金（本人の遺族）</t>
    </r>
    <r>
      <rPr>
        <sz val="8"/>
        <color theme="1"/>
        <rFont val="ＭＳ Ｐゴシック"/>
        <family val="3"/>
        <charset val="128"/>
      </rPr>
      <t>※</t>
    </r>
    <rPh sb="0" eb="3">
      <t>ホショウキン</t>
    </rPh>
    <rPh sb="4" eb="6">
      <t>ホンニン</t>
    </rPh>
    <rPh sb="7" eb="9">
      <t>イゾク</t>
    </rPh>
    <phoneticPr fontId="1"/>
  </si>
  <si>
    <t>優生手術等一時金</t>
    <rPh sb="0" eb="2">
      <t>ユウセイ</t>
    </rPh>
    <rPh sb="2" eb="5">
      <t>シュジュツトウ</t>
    </rPh>
    <rPh sb="5" eb="8">
      <t>イチジキン</t>
    </rPh>
    <phoneticPr fontId="1"/>
  </si>
  <si>
    <t>男性</t>
    <rPh sb="0" eb="2">
      <t>ダンセイ</t>
    </rPh>
    <phoneticPr fontId="1"/>
  </si>
  <si>
    <t>名</t>
    <rPh sb="0" eb="1">
      <t>メイ</t>
    </rPh>
    <phoneticPr fontId="1"/>
  </si>
  <si>
    <t>女性</t>
    <rPh sb="0" eb="2">
      <t>ジョセイ</t>
    </rPh>
    <phoneticPr fontId="1"/>
  </si>
  <si>
    <t>３．年齢階級別</t>
    <rPh sb="2" eb="4">
      <t>ネンレイ</t>
    </rPh>
    <rPh sb="4" eb="7">
      <t>カイキュウベツ</t>
    </rPh>
    <phoneticPr fontId="1"/>
  </si>
  <si>
    <t>補償金
（本人）</t>
    <rPh sb="0" eb="3">
      <t>ホショウキン</t>
    </rPh>
    <rPh sb="5" eb="7">
      <t>ホンニン</t>
    </rPh>
    <phoneticPr fontId="1"/>
  </si>
  <si>
    <t>優生手術
等一時金</t>
    <rPh sb="0" eb="2">
      <t>ユウセイ</t>
    </rPh>
    <rPh sb="2" eb="4">
      <t>シュジュツ</t>
    </rPh>
    <rPh sb="5" eb="6">
      <t>トウ</t>
    </rPh>
    <rPh sb="6" eb="9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</si>
  <si>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</si>
  <si>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４０歳代</t>
    <rPh sb="2" eb="4">
      <t>サイダイ</t>
    </rPh>
    <phoneticPr fontId="1"/>
  </si>
  <si>
    <t>５０歳代</t>
    <rPh sb="2" eb="4">
      <t>サイダイ</t>
    </rPh>
    <phoneticPr fontId="1"/>
  </si>
  <si>
    <t>６０歳代</t>
    <rPh sb="2" eb="4">
      <t>サイダイ</t>
    </rPh>
    <phoneticPr fontId="1"/>
  </si>
  <si>
    <t>７０歳代</t>
    <rPh sb="2" eb="4">
      <t>サイダイ</t>
    </rPh>
    <phoneticPr fontId="1"/>
  </si>
  <si>
    <t>８０歳代</t>
    <rPh sb="2" eb="4">
      <t>サイダイ</t>
    </rPh>
    <phoneticPr fontId="1"/>
  </si>
  <si>
    <t>９０歳代</t>
    <rPh sb="2" eb="4">
      <t>サイダイ</t>
    </rPh>
    <phoneticPr fontId="1"/>
  </si>
  <si>
    <t>１００歳代</t>
    <rPh sb="3" eb="5">
      <t>サイダイ</t>
    </rPh>
    <phoneticPr fontId="1"/>
  </si>
  <si>
    <t>４．都道府県別</t>
    <rPh sb="2" eb="6">
      <t>トドウフケン</t>
    </rPh>
    <rPh sb="6" eb="7">
      <t>ベツ</t>
    </rPh>
    <phoneticPr fontId="1"/>
  </si>
  <si>
    <t>人工妊娠
中絶一時金</t>
    <rPh sb="0" eb="2">
      <t>ジンコウ</t>
    </rPh>
    <rPh sb="2" eb="4">
      <t>ニンシン</t>
    </rPh>
    <rPh sb="5" eb="7">
      <t>チュウゼツ</t>
    </rPh>
    <rPh sb="7" eb="10">
      <t>イチジキン</t>
    </rPh>
    <phoneticPr fontId="1"/>
  </si>
  <si>
    <t>特定配偶
者の遺族</t>
    <rPh sb="0" eb="2">
      <t>トクテイ</t>
    </rPh>
    <rPh sb="2" eb="4">
      <t>ハイグウ</t>
    </rPh>
    <rPh sb="5" eb="6">
      <t>シャ</t>
    </rPh>
    <rPh sb="7" eb="9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</si>
  <si>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</si>
  <si>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</si>
  <si>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</si>
  <si>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</si>
  <si>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</si>
  <si>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</si>
  <si>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</si>
  <si>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</si>
  <si>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</si>
  <si>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</si>
  <si>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</si>
  <si>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</si>
  <si>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</si>
  <si>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</si>
  <si>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</si>
  <si>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</si>
  <si>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</si>
  <si>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</si>
  <si>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</si>
  <si>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</si>
  <si>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</si>
  <si>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</si>
  <si>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</si>
  <si>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</si>
  <si>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</si>
  <si>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</si>
  <si>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</si>
  <si>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</si>
  <si>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</si>
  <si>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</si>
  <si>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</si>
  <si>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</si>
  <si>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</si>
  <si>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</si>
  <si>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</si>
  <si>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</si>
  <si>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</si>
  <si>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</si>
  <si>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</si>
  <si>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</si>
  <si>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</si>
  <si>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</si>
  <si>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</si>
  <si>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</si>
  <si>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</si>
  <si>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</si>
  <si>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</si>
  <si>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こども家庭庁</t>
    <phoneticPr fontId="1"/>
  </si>
  <si>
    <t>令和７年３月分（令和７年３月１日～31日）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</si>
  <si>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うち、審査会の審査が不要であったもの</t>
    <rPh sb="3" eb="6">
      <t>シンサカイ</t>
    </rPh>
    <rPh sb="7" eb="9">
      <t>シンサ</t>
    </rPh>
    <rPh sb="10" eb="12">
      <t>フヨウ</t>
    </rPh>
    <phoneticPr fontId="1"/>
  </si>
  <si>
    <t>うち、審査会の審査結果に基づき認定したもの</t>
    <rPh sb="3" eb="6">
      <t>シンサカイ</t>
    </rPh>
    <rPh sb="7" eb="9">
      <t>シンサ</t>
    </rPh>
    <rPh sb="9" eb="11">
      <t>ケッカ</t>
    </rPh>
    <rPh sb="12" eb="13">
      <t>モト</t>
    </rPh>
    <rPh sb="15" eb="17">
      <t>ニンテイ</t>
    </rPh>
    <phoneticPr fontId="1"/>
  </si>
  <si>
    <t>令和７年２月分（令和７年２月１日～28日）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</si>
  <si>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令和７年１月分（令和７年１月17日～31日）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6" eb="17">
      <t>ヒ</t>
    </rPh>
    <rPh sb="20" eb="21">
      <t>ヒ</t>
    </rPh>
    <phoneticPr fontId="1"/>
  </si>
  <si>
    <t>令和７年４月分（令和７年４月１日～30日）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</si>
  <si>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※この他に一時金支給法による一時金の認定件数が3件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4" eb="25">
      <t>ケン</t>
    </rPh>
    <phoneticPr fontId="1"/>
  </si>
  <si>
    <t>※この他に一時金支給法による一時金の認定件数が10件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5" eb="26">
      <t>ケン</t>
    </rPh>
    <phoneticPr fontId="1"/>
  </si>
  <si>
    <t>令和７年５月分（令和７年５月１日～31日）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</si>
  <si>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令和７年６月分（令和７年６月１日～30日）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</si>
  <si>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※この他に一時金支給法による一時金の認定件数が４件</t>
    <phoneticPr fontId="1"/>
  </si>
  <si>
    <t>令和７年７月分（令和７年７月１日～31日）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</si>
  <si>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※この他に一時金支給法による一時金の認定件数が１件</t>
    <phoneticPr fontId="1"/>
  </si>
  <si>
    <t>※この他に一時金支給法による一時金の認定件数が、1,198件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9" eb="30">
      <t>ケン</t>
    </rPh>
    <phoneticPr fontId="1"/>
  </si>
  <si>
    <t>令和７年８月分（令和７年８月１日～31日）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</si>
  <si>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令和７年９月分（令和７年９月１日～30日）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</si>
  <si>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優生手術等一時金</t>
    <rPh sb="0" eb="5">
      <t>ユウセイシュジュツトウ</t>
    </rPh>
    <rPh sb="5" eb="8">
      <t>イチジキン</t>
    </rPh>
    <phoneticPr fontId="1"/>
  </si>
  <si>
    <t>累計：令和7年1月分～令和7年9月分（令和7年1月17日（金）以降）</t>
    <rPh sb="0" eb="2">
      <t>ルイケイ</t>
    </rPh>
    <rPh sb="3" eb="5">
      <t>レイワ</t>
    </rPh>
    <rPh sb="6" eb="7">
      <t>ネン</t>
    </rPh>
    <rPh sb="8" eb="10">
      <t>ガツブン</t>
    </rPh>
    <rPh sb="11" eb="13">
      <t>レイワ</t>
    </rPh>
    <rPh sb="14" eb="15">
      <t>ネン</t>
    </rPh>
    <rPh sb="16" eb="17">
      <t>ガツ</t>
    </rPh>
    <rPh sb="17" eb="18">
      <t>ブン</t>
    </rPh>
    <rPh sb="19" eb="21">
      <t>レイワ</t>
    </rPh>
    <rPh sb="22" eb="23">
      <t>ネン</t>
    </rPh>
    <rPh sb="24" eb="25">
      <t>ガツ</t>
    </rPh>
    <rPh sb="27" eb="28">
      <t>ヒ</t>
    </rPh>
    <rPh sb="29" eb="30">
      <t>キン</t>
    </rPh>
    <rPh sb="31" eb="33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</si>
</sst>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0775D50A-7420-4E6A-8B43-9BBA13A5586F}"/>
  </cellStyles>
  <dxfs count="0"/>
  <tableStyles count="0" defaultTableStyle="TableStyleMedium2" defaultPivotStyle="PivotStyleLight16"/>
  <colors>
    <mruColors>
      <color rgb="FFFF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4453-DA78-4554-8F65-C9907DE1E37E}">
  <sheetPr>
    <pageSetUpPr fitToPage="1"/>
  </sheetPr>
  <dimension ref="B2:Q80"/>
  <sheetViews>
    <sheetView tabSelected="1" view="pageBreakPreview" topLeftCell="B1" zoomScale="115" zoomScaleNormal="100" zoomScaleSheetLayoutView="115" workbookViewId="0">
      <selection activeCell="I31" sqref="I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99</v>
      </c>
      <c r="D4" s="3"/>
    </row>
    <row r="6" spans="2:17" x14ac:dyDescent="0.4">
      <c r="B6" s="1" t="s">
        <v>1</v>
      </c>
      <c r="C6" s="4">
        <f>I10+I11</f>
        <v>1400</v>
      </c>
      <c r="D6" s="2" t="s">
        <v>2</v>
      </c>
      <c r="E6" s="2" t="s">
        <v>95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11</v>
      </c>
      <c r="C10" s="7">
        <f>SUM(令和７年９月分:令和７年１月分!C10)</f>
        <v>717</v>
      </c>
      <c r="D10" s="7">
        <f>SUM(令和７年９月分:令和７年１月分!D10)</f>
        <v>148</v>
      </c>
      <c r="E10" s="7">
        <f>SUM(令和７年９月分:令和７年１月分!E10)</f>
        <v>179</v>
      </c>
      <c r="F10" s="7">
        <f>SUM(令和７年９月分:令和７年１月分!F10)</f>
        <v>118</v>
      </c>
      <c r="G10" s="7">
        <f>SUM(令和７年９月分:令和７年１月分!G10)</f>
        <v>8</v>
      </c>
      <c r="H10" s="7">
        <f>SUM(令和７年９月分:令和７年１月分!H10)</f>
        <v>0</v>
      </c>
      <c r="I10" s="7">
        <f>SUM(令和７年９月分:令和７年１月分!I10)</f>
        <v>1170</v>
      </c>
    </row>
    <row r="11" spans="2:17" ht="45" customHeight="1" x14ac:dyDescent="0.4">
      <c r="B11" s="6" t="s">
        <v>12</v>
      </c>
      <c r="C11" s="7">
        <f>SUM(令和７年９月分:令和７年１月分!C11)</f>
        <v>41</v>
      </c>
      <c r="D11" s="7">
        <f>SUM(令和７年９月分:令和７年１月分!D11)</f>
        <v>46</v>
      </c>
      <c r="E11" s="7">
        <f>SUM(令和７年９月分:令和７年１月分!E11)</f>
        <v>50</v>
      </c>
      <c r="F11" s="7">
        <f>SUM(令和７年９月分:令和７年１月分!F11)</f>
        <v>9</v>
      </c>
      <c r="G11" s="7">
        <f>SUM(令和７年９月分:令和７年１月分!G11)</f>
        <v>41</v>
      </c>
      <c r="H11" s="7">
        <f>SUM(令和７年９月分:令和７年１月分!H11)</f>
        <v>43</v>
      </c>
      <c r="I11" s="7">
        <f>SUM(令和７年９月分:令和７年１月分!I11)</f>
        <v>230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f>SUM(令和７年９月分:令和７年１月分!C15)</f>
        <v>206</v>
      </c>
      <c r="D15" s="18"/>
      <c r="E15" s="17">
        <f>SUM(令和７年９月分:令和７年１月分!E15)</f>
        <v>105</v>
      </c>
      <c r="F15" s="18"/>
      <c r="G15" s="17">
        <f>SUM(令和７年９月分:令和７年１月分!G15)</f>
        <v>16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f>SUM(令和７年９月分:令和７年１月分!C16)</f>
        <v>552</v>
      </c>
      <c r="D16" s="18"/>
      <c r="E16" s="17">
        <f>SUM(令和７年９月分:令和７年１月分!E16)</f>
        <v>124</v>
      </c>
      <c r="F16" s="18"/>
      <c r="G16" s="17">
        <f>SUM(令和７年９月分:令和７年１月分!G16)</f>
        <v>33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f>SUM(令和７年９月分:令和７年１月分!C20)</f>
        <v>3</v>
      </c>
      <c r="D20" s="8">
        <f>SUM(令和７年９月分:令和７年１月分!D20)</f>
        <v>0</v>
      </c>
      <c r="E20" s="8">
        <f>SUM(令和７年９月分:令和７年１月分!E20)</f>
        <v>0</v>
      </c>
      <c r="F20" s="2" t="s">
        <v>18</v>
      </c>
    </row>
    <row r="21" spans="2:14" x14ac:dyDescent="0.4">
      <c r="B21" s="10" t="s">
        <v>25</v>
      </c>
      <c r="C21" s="8">
        <f>SUM(令和７年９月分:令和７年１月分!C21)</f>
        <v>17</v>
      </c>
      <c r="D21" s="8">
        <f>SUM(令和７年９月分:令和７年１月分!D21)</f>
        <v>0</v>
      </c>
      <c r="E21" s="8">
        <f>SUM(令和７年９月分:令和７年１月分!E21)</f>
        <v>1</v>
      </c>
      <c r="F21" s="2" t="s">
        <v>18</v>
      </c>
    </row>
    <row r="22" spans="2:14" x14ac:dyDescent="0.4">
      <c r="B22" s="10" t="s">
        <v>26</v>
      </c>
      <c r="C22" s="8">
        <f>SUM(令和７年９月分:令和７年１月分!C22)</f>
        <v>127</v>
      </c>
      <c r="D22" s="8">
        <f>SUM(令和７年９月分:令和７年１月分!D22)</f>
        <v>10</v>
      </c>
      <c r="E22" s="8">
        <f>SUM(令和７年９月分:令和７年１月分!E22)</f>
        <v>5</v>
      </c>
      <c r="F22" s="2" t="s">
        <v>18</v>
      </c>
    </row>
    <row r="23" spans="2:14" x14ac:dyDescent="0.4">
      <c r="B23" s="10" t="s">
        <v>27</v>
      </c>
      <c r="C23" s="8">
        <f>SUM(令和７年９月分:令和７年１月分!C23)</f>
        <v>336</v>
      </c>
      <c r="D23" s="8">
        <f>SUM(令和７年９月分:令和７年１月分!D23)</f>
        <v>21</v>
      </c>
      <c r="E23" s="8">
        <f>SUM(令和７年９月分:令和７年１月分!E23)</f>
        <v>11</v>
      </c>
      <c r="F23" s="2" t="s">
        <v>18</v>
      </c>
    </row>
    <row r="24" spans="2:14" x14ac:dyDescent="0.4">
      <c r="B24" s="10" t="s">
        <v>28</v>
      </c>
      <c r="C24" s="8">
        <f>SUM(令和７年９月分:令和７年１月分!C24)</f>
        <v>198</v>
      </c>
      <c r="D24" s="8">
        <f>SUM(令和７年９月分:令和７年１月分!D24)</f>
        <v>13</v>
      </c>
      <c r="E24" s="8">
        <f>SUM(令和７年９月分:令和７年１月分!E24)</f>
        <v>17</v>
      </c>
      <c r="F24" s="2" t="s">
        <v>18</v>
      </c>
    </row>
    <row r="25" spans="2:14" x14ac:dyDescent="0.4">
      <c r="B25" s="10" t="s">
        <v>29</v>
      </c>
      <c r="C25" s="8">
        <f>SUM(令和７年９月分:令和７年１月分!C25)</f>
        <v>72</v>
      </c>
      <c r="D25" s="8">
        <f>SUM(令和７年９月分:令和７年１月分!D25)</f>
        <v>4</v>
      </c>
      <c r="E25" s="8">
        <f>SUM(令和７年９月分:令和７年１月分!E25)</f>
        <v>8</v>
      </c>
      <c r="F25" s="2" t="s">
        <v>18</v>
      </c>
    </row>
    <row r="26" spans="2:14" x14ac:dyDescent="0.4">
      <c r="B26" s="10" t="s">
        <v>30</v>
      </c>
      <c r="C26" s="8">
        <f>SUM(令和７年９月分:令和７年１月分!C26)</f>
        <v>5</v>
      </c>
      <c r="D26" s="8">
        <f>SUM(令和７年９月分:令和７年１月分!D26)</f>
        <v>1</v>
      </c>
      <c r="E26" s="8">
        <f>SUM(令和７年９月分:令和７年１月分!E26)</f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f>SUM(令和７年９月分:令和７年１月分!C31)</f>
        <v>57</v>
      </c>
      <c r="D31" s="8">
        <f>SUM(令和７年９月分:令和７年１月分!D31)</f>
        <v>11</v>
      </c>
      <c r="E31" s="8">
        <f>SUM(令和７年９月分:令和７年１月分!E31)</f>
        <v>15</v>
      </c>
      <c r="F31" s="8">
        <f>SUM(令和７年９月分:令和７年１月分!F31)</f>
        <v>2</v>
      </c>
      <c r="G31" s="8">
        <f>SUM(令和７年９月分:令和７年１月分!G31)</f>
        <v>1</v>
      </c>
      <c r="H31" s="8">
        <f>SUM(令和７年９月分:令和７年１月分!H31)</f>
        <v>0</v>
      </c>
      <c r="I31" s="8">
        <f>SUM(令和７年９月分:令和７年１月分!I31)</f>
        <v>86</v>
      </c>
      <c r="J31" s="2" t="s">
        <v>2</v>
      </c>
    </row>
    <row r="32" spans="2:14" x14ac:dyDescent="0.4">
      <c r="B32" s="9" t="s">
        <v>35</v>
      </c>
      <c r="C32" s="8">
        <f>SUM(令和７年９月分:令和７年１月分!C32)</f>
        <v>8</v>
      </c>
      <c r="D32" s="8">
        <f>SUM(令和７年９月分:令和７年１月分!D32)</f>
        <v>1</v>
      </c>
      <c r="E32" s="8">
        <f>SUM(令和７年９月分:令和７年１月分!E32)</f>
        <v>2</v>
      </c>
      <c r="F32" s="8">
        <f>SUM(令和７年９月分:令和７年１月分!F32)</f>
        <v>2</v>
      </c>
      <c r="G32" s="8">
        <f>SUM(令和７年９月分:令和７年１月分!G32)</f>
        <v>0</v>
      </c>
      <c r="H32" s="8">
        <f>SUM(令和７年９月分:令和７年１月分!H32)</f>
        <v>0</v>
      </c>
      <c r="I32" s="8">
        <f>SUM(令和７年９月分:令和７年１月分!I32)</f>
        <v>13</v>
      </c>
      <c r="J32" s="2" t="s">
        <v>2</v>
      </c>
    </row>
    <row r="33" spans="2:10" x14ac:dyDescent="0.4">
      <c r="B33" s="9" t="s">
        <v>36</v>
      </c>
      <c r="C33" s="8">
        <f>SUM(令和７年９月分:令和７年１月分!C33)</f>
        <v>4</v>
      </c>
      <c r="D33" s="8">
        <f>SUM(令和７年９月分:令和７年１月分!D33)</f>
        <v>0</v>
      </c>
      <c r="E33" s="8">
        <f>SUM(令和７年９月分:令和７年１月分!E33)</f>
        <v>0</v>
      </c>
      <c r="F33" s="8">
        <f>SUM(令和７年９月分:令和７年１月分!F33)</f>
        <v>0</v>
      </c>
      <c r="G33" s="8">
        <f>SUM(令和７年９月分:令和７年１月分!G33)</f>
        <v>1</v>
      </c>
      <c r="H33" s="8">
        <f>SUM(令和７年９月分:令和７年１月分!H33)</f>
        <v>0</v>
      </c>
      <c r="I33" s="8">
        <f>SUM(令和７年９月分:令和７年１月分!I33)</f>
        <v>5</v>
      </c>
      <c r="J33" s="2" t="s">
        <v>2</v>
      </c>
    </row>
    <row r="34" spans="2:10" x14ac:dyDescent="0.4">
      <c r="B34" s="9" t="s">
        <v>37</v>
      </c>
      <c r="C34" s="8">
        <f>SUM(令和７年９月分:令和７年１月分!C34)</f>
        <v>95</v>
      </c>
      <c r="D34" s="8">
        <f>SUM(令和７年９月分:令和７年１月分!D34)</f>
        <v>8</v>
      </c>
      <c r="E34" s="8">
        <f>SUM(令和７年９月分:令和７年１月分!E34)</f>
        <v>23</v>
      </c>
      <c r="F34" s="8">
        <f>SUM(令和７年９月分:令和７年１月分!F34)</f>
        <v>2</v>
      </c>
      <c r="G34" s="8">
        <f>SUM(令和７年９月分:令和７年１月分!G34)</f>
        <v>10</v>
      </c>
      <c r="H34" s="8">
        <f>SUM(令和７年９月分:令和７年１月分!H34)</f>
        <v>0</v>
      </c>
      <c r="I34" s="8">
        <f>SUM(令和７年９月分:令和７年１月分!I34)</f>
        <v>138</v>
      </c>
      <c r="J34" s="2" t="s">
        <v>2</v>
      </c>
    </row>
    <row r="35" spans="2:10" x14ac:dyDescent="0.4">
      <c r="B35" s="9" t="s">
        <v>38</v>
      </c>
      <c r="C35" s="8">
        <f>SUM(令和７年９月分:令和７年１月分!C35)</f>
        <v>20</v>
      </c>
      <c r="D35" s="8">
        <f>SUM(令和７年９月分:令和７年１月分!D35)</f>
        <v>4</v>
      </c>
      <c r="E35" s="8">
        <f>SUM(令和７年９月分:令和７年１月分!E35)</f>
        <v>4</v>
      </c>
      <c r="F35" s="8">
        <f>SUM(令和７年９月分:令和７年１月分!F35)</f>
        <v>4</v>
      </c>
      <c r="G35" s="8">
        <f>SUM(令和７年９月分:令和７年１月分!G35)</f>
        <v>1</v>
      </c>
      <c r="H35" s="8">
        <f>SUM(令和７年９月分:令和７年１月分!H35)</f>
        <v>0</v>
      </c>
      <c r="I35" s="8">
        <f>SUM(令和７年９月分:令和７年１月分!I35)</f>
        <v>33</v>
      </c>
      <c r="J35" s="2" t="s">
        <v>2</v>
      </c>
    </row>
    <row r="36" spans="2:10" x14ac:dyDescent="0.4">
      <c r="B36" s="9" t="s">
        <v>39</v>
      </c>
      <c r="C36" s="8">
        <f>SUM(令和７年９月分:令和７年１月分!C36)</f>
        <v>38</v>
      </c>
      <c r="D36" s="8">
        <f>SUM(令和７年９月分:令和７年１月分!D36)</f>
        <v>1</v>
      </c>
      <c r="E36" s="8">
        <f>SUM(令和７年９月分:令和７年１月分!E36)</f>
        <v>8</v>
      </c>
      <c r="F36" s="8">
        <f>SUM(令和７年９月分:令和７年１月分!F36)</f>
        <v>5</v>
      </c>
      <c r="G36" s="8">
        <f>SUM(令和７年９月分:令和７年１月分!G36)</f>
        <v>3</v>
      </c>
      <c r="H36" s="8">
        <f>SUM(令和７年９月分:令和７年１月分!H36)</f>
        <v>0</v>
      </c>
      <c r="I36" s="8">
        <f>SUM(令和７年９月分:令和７年１月分!I36)</f>
        <v>55</v>
      </c>
      <c r="J36" s="2" t="s">
        <v>2</v>
      </c>
    </row>
    <row r="37" spans="2:10" x14ac:dyDescent="0.4">
      <c r="B37" s="9" t="s">
        <v>40</v>
      </c>
      <c r="C37" s="8">
        <f>SUM(令和７年９月分:令和７年１月分!C37)</f>
        <v>20</v>
      </c>
      <c r="D37" s="8">
        <f>SUM(令和７年９月分:令和７年１月分!D37)</f>
        <v>3</v>
      </c>
      <c r="E37" s="8">
        <f>SUM(令和７年９月分:令和７年１月分!E37)</f>
        <v>9</v>
      </c>
      <c r="F37" s="8">
        <f>SUM(令和７年９月分:令和７年１月分!F37)</f>
        <v>3</v>
      </c>
      <c r="G37" s="8">
        <f>SUM(令和７年９月分:令和７年１月分!G37)</f>
        <v>2</v>
      </c>
      <c r="H37" s="8">
        <f>SUM(令和７年９月分:令和７年１月分!H37)</f>
        <v>1</v>
      </c>
      <c r="I37" s="8">
        <f>SUM(令和７年９月分:令和７年１月分!I37)</f>
        <v>38</v>
      </c>
      <c r="J37" s="2" t="s">
        <v>2</v>
      </c>
    </row>
    <row r="38" spans="2:10" x14ac:dyDescent="0.4">
      <c r="B38" s="9" t="s">
        <v>41</v>
      </c>
      <c r="C38" s="8">
        <f>SUM(令和７年９月分:令和７年１月分!C38)</f>
        <v>36</v>
      </c>
      <c r="D38" s="8">
        <f>SUM(令和７年９月分:令和７年１月分!D38)</f>
        <v>2</v>
      </c>
      <c r="E38" s="8">
        <f>SUM(令和７年９月分:令和７年１月分!E38)</f>
        <v>4</v>
      </c>
      <c r="F38" s="8">
        <f>SUM(令和７年９月分:令和７年１月分!F38)</f>
        <v>4</v>
      </c>
      <c r="G38" s="8">
        <f>SUM(令和７年９月分:令和７年１月分!G38)</f>
        <v>0</v>
      </c>
      <c r="H38" s="8">
        <f>SUM(令和７年９月分:令和７年１月分!H38)</f>
        <v>0</v>
      </c>
      <c r="I38" s="8">
        <f>SUM(令和７年９月分:令和７年１月分!I38)</f>
        <v>46</v>
      </c>
      <c r="J38" s="2" t="s">
        <v>2</v>
      </c>
    </row>
    <row r="39" spans="2:10" x14ac:dyDescent="0.4">
      <c r="B39" s="9" t="s">
        <v>42</v>
      </c>
      <c r="C39" s="8">
        <f>SUM(令和７年９月分:令和７年１月分!C39)</f>
        <v>2</v>
      </c>
      <c r="D39" s="8">
        <f>SUM(令和７年９月分:令和７年１月分!D39)</f>
        <v>0</v>
      </c>
      <c r="E39" s="8">
        <f>SUM(令和７年９月分:令和７年１月分!E39)</f>
        <v>2</v>
      </c>
      <c r="F39" s="8">
        <f>SUM(令和７年９月分:令和７年１月分!F39)</f>
        <v>1</v>
      </c>
      <c r="G39" s="8">
        <f>SUM(令和７年９月分:令和７年１月分!G39)</f>
        <v>0</v>
      </c>
      <c r="H39" s="8">
        <f>SUM(令和７年９月分:令和７年１月分!H39)</f>
        <v>0</v>
      </c>
      <c r="I39" s="8">
        <f>SUM(令和７年９月分:令和７年１月分!I39)</f>
        <v>5</v>
      </c>
      <c r="J39" s="2" t="s">
        <v>2</v>
      </c>
    </row>
    <row r="40" spans="2:10" x14ac:dyDescent="0.4">
      <c r="B40" s="9" t="s">
        <v>43</v>
      </c>
      <c r="C40" s="8">
        <f>SUM(令和７年９月分:令和７年１月分!C40)</f>
        <v>9</v>
      </c>
      <c r="D40" s="8">
        <f>SUM(令和７年９月分:令和７年１月分!D40)</f>
        <v>1</v>
      </c>
      <c r="E40" s="8">
        <f>SUM(令和７年９月分:令和７年１月分!E40)</f>
        <v>0</v>
      </c>
      <c r="F40" s="8">
        <f>SUM(令和７年９月分:令和７年１月分!F40)</f>
        <v>0</v>
      </c>
      <c r="G40" s="8">
        <f>SUM(令和７年９月分:令和７年１月分!G40)</f>
        <v>0</v>
      </c>
      <c r="H40" s="8">
        <f>SUM(令和７年９月分:令和７年１月分!H40)</f>
        <v>1</v>
      </c>
      <c r="I40" s="8">
        <f>SUM(令和７年９月分:令和７年１月分!I40)</f>
        <v>11</v>
      </c>
      <c r="J40" s="2" t="s">
        <v>2</v>
      </c>
    </row>
    <row r="41" spans="2:10" x14ac:dyDescent="0.4">
      <c r="B41" s="9" t="s">
        <v>44</v>
      </c>
      <c r="C41" s="8">
        <f>SUM(令和７年９月分:令和７年１月分!C41)</f>
        <v>14</v>
      </c>
      <c r="D41" s="8">
        <f>SUM(令和７年９月分:令和７年１月分!D41)</f>
        <v>4</v>
      </c>
      <c r="E41" s="8">
        <f>SUM(令和７年９月分:令和７年１月分!E41)</f>
        <v>5</v>
      </c>
      <c r="F41" s="8">
        <f>SUM(令和７年９月分:令和７年１月分!F41)</f>
        <v>1</v>
      </c>
      <c r="G41" s="8">
        <f>SUM(令和７年９月分:令和７年１月分!G41)</f>
        <v>1</v>
      </c>
      <c r="H41" s="8">
        <f>SUM(令和７年９月分:令和７年１月分!H41)</f>
        <v>1</v>
      </c>
      <c r="I41" s="8">
        <f>SUM(令和７年９月分:令和７年１月分!I41)</f>
        <v>26</v>
      </c>
      <c r="J41" s="2" t="s">
        <v>2</v>
      </c>
    </row>
    <row r="42" spans="2:10" x14ac:dyDescent="0.4">
      <c r="B42" s="9" t="s">
        <v>45</v>
      </c>
      <c r="C42" s="8">
        <f>SUM(令和７年９月分:令和７年１月分!C42)</f>
        <v>9</v>
      </c>
      <c r="D42" s="8">
        <f>SUM(令和７年９月分:令和７年１月分!D42)</f>
        <v>4</v>
      </c>
      <c r="E42" s="8">
        <f>SUM(令和７年９月分:令和７年１月分!E42)</f>
        <v>5</v>
      </c>
      <c r="F42" s="8">
        <f>SUM(令和７年９月分:令和７年１月分!F42)</f>
        <v>2</v>
      </c>
      <c r="G42" s="8">
        <f>SUM(令和７年９月分:令和７年１月分!G42)</f>
        <v>0</v>
      </c>
      <c r="H42" s="8">
        <f>SUM(令和７年９月分:令和７年１月分!H42)</f>
        <v>0</v>
      </c>
      <c r="I42" s="8">
        <f>SUM(令和７年９月分:令和７年１月分!I42)</f>
        <v>20</v>
      </c>
      <c r="J42" s="2" t="s">
        <v>2</v>
      </c>
    </row>
    <row r="43" spans="2:10" x14ac:dyDescent="0.4">
      <c r="B43" s="9" t="s">
        <v>46</v>
      </c>
      <c r="C43" s="8">
        <f>SUM(令和７年９月分:令和７年１月分!C43)</f>
        <v>24</v>
      </c>
      <c r="D43" s="8">
        <f>SUM(令和７年９月分:令和７年１月分!D43)</f>
        <v>4</v>
      </c>
      <c r="E43" s="8">
        <f>SUM(令和７年９月分:令和７年１月分!E43)</f>
        <v>8</v>
      </c>
      <c r="F43" s="8">
        <f>SUM(令和７年９月分:令和７年１月分!F43)</f>
        <v>3</v>
      </c>
      <c r="G43" s="8">
        <f>SUM(令和７年９月分:令和７年１月分!G43)</f>
        <v>2</v>
      </c>
      <c r="H43" s="8">
        <f>SUM(令和７年９月分:令和７年１月分!H43)</f>
        <v>1</v>
      </c>
      <c r="I43" s="8">
        <f>SUM(令和７年９月分:令和７年１月分!I43)</f>
        <v>42</v>
      </c>
      <c r="J43" s="2" t="s">
        <v>2</v>
      </c>
    </row>
    <row r="44" spans="2:10" x14ac:dyDescent="0.4">
      <c r="B44" s="9" t="s">
        <v>47</v>
      </c>
      <c r="C44" s="8">
        <f>SUM(令和７年９月分:令和７年１月分!C44)</f>
        <v>8</v>
      </c>
      <c r="D44" s="8">
        <f>SUM(令和７年９月分:令和７年１月分!D44)</f>
        <v>0</v>
      </c>
      <c r="E44" s="8">
        <f>SUM(令和７年９月分:令和７年１月分!E44)</f>
        <v>7</v>
      </c>
      <c r="F44" s="8">
        <f>SUM(令和７年９月分:令和７年１月分!F44)</f>
        <v>1</v>
      </c>
      <c r="G44" s="8">
        <f>SUM(令和７年９月分:令和７年１月分!G44)</f>
        <v>0</v>
      </c>
      <c r="H44" s="8">
        <f>SUM(令和７年９月分:令和７年１月分!H44)</f>
        <v>0</v>
      </c>
      <c r="I44" s="8">
        <f>SUM(令和７年９月分:令和７年１月分!I44)</f>
        <v>16</v>
      </c>
      <c r="J44" s="2" t="s">
        <v>2</v>
      </c>
    </row>
    <row r="45" spans="2:10" x14ac:dyDescent="0.4">
      <c r="B45" s="9" t="s">
        <v>48</v>
      </c>
      <c r="C45" s="8">
        <f>SUM(令和７年９月分:令和７年１月分!C45)</f>
        <v>9</v>
      </c>
      <c r="D45" s="8">
        <f>SUM(令和７年９月分:令和７年１月分!D45)</f>
        <v>1</v>
      </c>
      <c r="E45" s="8">
        <f>SUM(令和７年９月分:令和７年１月分!E45)</f>
        <v>4</v>
      </c>
      <c r="F45" s="8">
        <f>SUM(令和７年９月分:令和７年１月分!F45)</f>
        <v>0</v>
      </c>
      <c r="G45" s="8">
        <f>SUM(令和７年９月分:令和７年１月分!G45)</f>
        <v>0</v>
      </c>
      <c r="H45" s="8">
        <f>SUM(令和７年９月分:令和７年１月分!H45)</f>
        <v>0</v>
      </c>
      <c r="I45" s="8">
        <f>SUM(令和７年９月分:令和７年１月分!I45)</f>
        <v>14</v>
      </c>
      <c r="J45" s="2" t="s">
        <v>2</v>
      </c>
    </row>
    <row r="46" spans="2:10" x14ac:dyDescent="0.4">
      <c r="B46" s="9" t="s">
        <v>49</v>
      </c>
      <c r="C46" s="8">
        <f>SUM(令和７年９月分:令和７年１月分!C46)</f>
        <v>1</v>
      </c>
      <c r="D46" s="8">
        <f>SUM(令和７年９月分:令和７年１月分!D46)</f>
        <v>0</v>
      </c>
      <c r="E46" s="8">
        <f>SUM(令和７年９月分:令和７年１月分!E46)</f>
        <v>0</v>
      </c>
      <c r="F46" s="8">
        <f>SUM(令和７年９月分:令和７年１月分!F46)</f>
        <v>0</v>
      </c>
      <c r="G46" s="8">
        <f>SUM(令和７年９月分:令和７年１月分!G46)</f>
        <v>0</v>
      </c>
      <c r="H46" s="8">
        <f>SUM(令和７年９月分:令和７年１月分!H46)</f>
        <v>0</v>
      </c>
      <c r="I46" s="8">
        <f>SUM(令和７年９月分:令和７年１月分!I46)</f>
        <v>1</v>
      </c>
      <c r="J46" s="2" t="s">
        <v>2</v>
      </c>
    </row>
    <row r="47" spans="2:10" x14ac:dyDescent="0.4">
      <c r="B47" s="9" t="s">
        <v>50</v>
      </c>
      <c r="C47" s="8">
        <f>SUM(令和７年９月分:令和７年１月分!C47)</f>
        <v>16</v>
      </c>
      <c r="D47" s="8">
        <f>SUM(令和７年９月分:令和７年１月分!D47)</f>
        <v>1</v>
      </c>
      <c r="E47" s="8">
        <f>SUM(令和７年９月分:令和７年１月分!E47)</f>
        <v>2</v>
      </c>
      <c r="F47" s="8">
        <f>SUM(令和７年９月分:令和７年１月分!F47)</f>
        <v>0</v>
      </c>
      <c r="G47" s="8">
        <f>SUM(令和７年９月分:令和７年１月分!G47)</f>
        <v>1</v>
      </c>
      <c r="H47" s="8">
        <f>SUM(令和７年９月分:令和７年１月分!H47)</f>
        <v>0</v>
      </c>
      <c r="I47" s="8">
        <f>SUM(令和７年９月分:令和７年１月分!I47)</f>
        <v>20</v>
      </c>
      <c r="J47" s="2" t="s">
        <v>2</v>
      </c>
    </row>
    <row r="48" spans="2:10" x14ac:dyDescent="0.4">
      <c r="B48" s="9" t="s">
        <v>51</v>
      </c>
      <c r="C48" s="8">
        <f>SUM(令和７年９月分:令和７年１月分!C48)</f>
        <v>3</v>
      </c>
      <c r="D48" s="8">
        <f>SUM(令和７年９月分:令和７年１月分!D48)</f>
        <v>1</v>
      </c>
      <c r="E48" s="8">
        <f>SUM(令和７年９月分:令和７年１月分!E48)</f>
        <v>1</v>
      </c>
      <c r="F48" s="8">
        <f>SUM(令和７年９月分:令和７年１月分!F48)</f>
        <v>0</v>
      </c>
      <c r="G48" s="8">
        <f>SUM(令和７年９月分:令和７年１月分!G48)</f>
        <v>1</v>
      </c>
      <c r="H48" s="8">
        <f>SUM(令和７年９月分:令和７年１月分!H48)</f>
        <v>0</v>
      </c>
      <c r="I48" s="8">
        <f>SUM(令和７年９月分:令和７年１月分!I48)</f>
        <v>6</v>
      </c>
      <c r="J48" s="2" t="s">
        <v>2</v>
      </c>
    </row>
    <row r="49" spans="2:10" x14ac:dyDescent="0.4">
      <c r="B49" s="9" t="s">
        <v>52</v>
      </c>
      <c r="C49" s="8">
        <f>SUM(令和７年９月分:令和７年１月分!C49)</f>
        <v>2</v>
      </c>
      <c r="D49" s="8">
        <f>SUM(令和７年９月分:令和７年１月分!D49)</f>
        <v>3</v>
      </c>
      <c r="E49" s="8">
        <f>SUM(令和７年９月分:令和７年１月分!E49)</f>
        <v>2</v>
      </c>
      <c r="F49" s="8">
        <f>SUM(令和７年９月分:令和７年１月分!F49)</f>
        <v>0</v>
      </c>
      <c r="G49" s="8">
        <f>SUM(令和７年９月分:令和７年１月分!G49)</f>
        <v>0</v>
      </c>
      <c r="H49" s="8">
        <f>SUM(令和７年９月分:令和７年１月分!H49)</f>
        <v>1</v>
      </c>
      <c r="I49" s="8">
        <f>SUM(令和７年９月分:令和７年１月分!I49)</f>
        <v>8</v>
      </c>
      <c r="J49" s="2" t="s">
        <v>2</v>
      </c>
    </row>
    <row r="50" spans="2:10" x14ac:dyDescent="0.4">
      <c r="B50" s="9" t="s">
        <v>53</v>
      </c>
      <c r="C50" s="8">
        <f>SUM(令和７年９月分:令和７年１月分!C50)</f>
        <v>13</v>
      </c>
      <c r="D50" s="8">
        <f>SUM(令和７年９月分:令和７年１月分!D50)</f>
        <v>1</v>
      </c>
      <c r="E50" s="8">
        <f>SUM(令和７年９月分:令和７年１月分!E50)</f>
        <v>4</v>
      </c>
      <c r="F50" s="8">
        <f>SUM(令和７年９月分:令和７年１月分!F50)</f>
        <v>3</v>
      </c>
      <c r="G50" s="8">
        <f>SUM(令和７年９月分:令和７年１月分!G50)</f>
        <v>1</v>
      </c>
      <c r="H50" s="8">
        <f>SUM(令和７年９月分:令和７年１月分!H50)</f>
        <v>0</v>
      </c>
      <c r="I50" s="8">
        <f>SUM(令和７年９月分:令和７年１月分!I50)</f>
        <v>22</v>
      </c>
      <c r="J50" s="2" t="s">
        <v>2</v>
      </c>
    </row>
    <row r="51" spans="2:10" x14ac:dyDescent="0.4">
      <c r="B51" s="9" t="s">
        <v>54</v>
      </c>
      <c r="C51" s="8">
        <f>SUM(令和７年９月分:令和７年１月分!C51)</f>
        <v>10</v>
      </c>
      <c r="D51" s="8">
        <f>SUM(令和７年９月分:令和７年１月分!D51)</f>
        <v>0</v>
      </c>
      <c r="E51" s="8">
        <f>SUM(令和７年９月分:令和７年１月分!E51)</f>
        <v>0</v>
      </c>
      <c r="F51" s="8">
        <f>SUM(令和７年９月分:令和７年１月分!F51)</f>
        <v>2</v>
      </c>
      <c r="G51" s="8">
        <f>SUM(令和７年９月分:令和７年１月分!G51)</f>
        <v>1</v>
      </c>
      <c r="H51" s="8">
        <f>SUM(令和７年９月分:令和７年１月分!H51)</f>
        <v>0</v>
      </c>
      <c r="I51" s="8">
        <f>SUM(令和７年９月分:令和７年１月分!I51)</f>
        <v>13</v>
      </c>
      <c r="J51" s="2" t="s">
        <v>2</v>
      </c>
    </row>
    <row r="52" spans="2:10" x14ac:dyDescent="0.4">
      <c r="B52" s="9" t="s">
        <v>55</v>
      </c>
      <c r="C52" s="8">
        <f>SUM(令和７年９月分:令和７年１月分!C52)</f>
        <v>7</v>
      </c>
      <c r="D52" s="8">
        <f>SUM(令和７年９月分:令和７年１月分!D52)</f>
        <v>1</v>
      </c>
      <c r="E52" s="8">
        <f>SUM(令和７年９月分:令和７年１月分!E52)</f>
        <v>2</v>
      </c>
      <c r="F52" s="8">
        <f>SUM(令和７年９月分:令和７年１月分!F52)</f>
        <v>4</v>
      </c>
      <c r="G52" s="8">
        <f>SUM(令和７年９月分:令和７年１月分!G52)</f>
        <v>1</v>
      </c>
      <c r="H52" s="8">
        <f>SUM(令和７年９月分:令和７年１月分!H52)</f>
        <v>1</v>
      </c>
      <c r="I52" s="8">
        <f>SUM(令和７年９月分:令和７年１月分!I52)</f>
        <v>16</v>
      </c>
      <c r="J52" s="2" t="s">
        <v>2</v>
      </c>
    </row>
    <row r="53" spans="2:10" x14ac:dyDescent="0.4">
      <c r="B53" s="9" t="s">
        <v>56</v>
      </c>
      <c r="C53" s="8">
        <f>SUM(令和７年９月分:令和７年１月分!C53)</f>
        <v>11</v>
      </c>
      <c r="D53" s="8">
        <f>SUM(令和７年９月分:令和７年１月分!D53)</f>
        <v>4</v>
      </c>
      <c r="E53" s="8">
        <f>SUM(令和７年９月分:令和７年１月分!E53)</f>
        <v>4</v>
      </c>
      <c r="F53" s="8">
        <f>SUM(令和７年９月分:令和７年１月分!F53)</f>
        <v>3</v>
      </c>
      <c r="G53" s="8">
        <f>SUM(令和７年９月分:令和７年１月分!G53)</f>
        <v>2</v>
      </c>
      <c r="H53" s="8">
        <f>SUM(令和７年９月分:令和７年１月分!H53)</f>
        <v>0</v>
      </c>
      <c r="I53" s="8">
        <f>SUM(令和７年９月分:令和７年１月分!I53)</f>
        <v>24</v>
      </c>
      <c r="J53" s="2" t="s">
        <v>2</v>
      </c>
    </row>
    <row r="54" spans="2:10" x14ac:dyDescent="0.4">
      <c r="B54" s="9" t="s">
        <v>57</v>
      </c>
      <c r="C54" s="8">
        <f>SUM(令和７年９月分:令和７年１月分!C54)</f>
        <v>9</v>
      </c>
      <c r="D54" s="8">
        <f>SUM(令和７年９月分:令和７年１月分!D54)</f>
        <v>2</v>
      </c>
      <c r="E54" s="8">
        <f>SUM(令和７年９月分:令和７年１月分!E54)</f>
        <v>1</v>
      </c>
      <c r="F54" s="8">
        <f>SUM(令和７年９月分:令和７年１月分!F54)</f>
        <v>0</v>
      </c>
      <c r="G54" s="8">
        <f>SUM(令和７年９月分:令和７年１月分!G54)</f>
        <v>1</v>
      </c>
      <c r="H54" s="8">
        <f>SUM(令和７年９月分:令和７年１月分!H54)</f>
        <v>1</v>
      </c>
      <c r="I54" s="8">
        <f>SUM(令和７年９月分:令和７年１月分!I54)</f>
        <v>14</v>
      </c>
      <c r="J54" s="2" t="s">
        <v>2</v>
      </c>
    </row>
    <row r="55" spans="2:10" x14ac:dyDescent="0.4">
      <c r="B55" s="9" t="s">
        <v>58</v>
      </c>
      <c r="C55" s="8">
        <f>SUM(令和７年９月分:令和７年１月分!C55)</f>
        <v>11</v>
      </c>
      <c r="D55" s="8">
        <f>SUM(令和７年９月分:令和７年１月分!D55)</f>
        <v>2</v>
      </c>
      <c r="E55" s="8">
        <f>SUM(令和７年９月分:令和７年１月分!E55)</f>
        <v>1</v>
      </c>
      <c r="F55" s="8">
        <f>SUM(令和７年９月分:令和７年１月分!F55)</f>
        <v>0</v>
      </c>
      <c r="G55" s="8">
        <f>SUM(令和７年９月分:令和７年１月分!G55)</f>
        <v>1</v>
      </c>
      <c r="H55" s="8">
        <f>SUM(令和７年９月分:令和７年１月分!H55)</f>
        <v>0</v>
      </c>
      <c r="I55" s="8">
        <f>SUM(令和７年９月分:令和７年１月分!I55)</f>
        <v>15</v>
      </c>
      <c r="J55" s="2" t="s">
        <v>2</v>
      </c>
    </row>
    <row r="56" spans="2:10" x14ac:dyDescent="0.4">
      <c r="B56" s="9" t="s">
        <v>59</v>
      </c>
      <c r="C56" s="8">
        <f>SUM(令和７年９月分:令和７年１月分!C56)</f>
        <v>10</v>
      </c>
      <c r="D56" s="8">
        <f>SUM(令和７年９月分:令和７年１月分!D56)</f>
        <v>2</v>
      </c>
      <c r="E56" s="8">
        <f>SUM(令和７年９月分:令和７年１月分!E56)</f>
        <v>5</v>
      </c>
      <c r="F56" s="8">
        <f>SUM(令和７年９月分:令和７年１月分!F56)</f>
        <v>3</v>
      </c>
      <c r="G56" s="8">
        <f>SUM(令和７年９月分:令和７年１月分!G56)</f>
        <v>0</v>
      </c>
      <c r="H56" s="8">
        <f>SUM(令和７年９月分:令和７年１月分!H56)</f>
        <v>0</v>
      </c>
      <c r="I56" s="8">
        <f>SUM(令和７年９月分:令和７年１月分!I56)</f>
        <v>20</v>
      </c>
      <c r="J56" s="2" t="s">
        <v>2</v>
      </c>
    </row>
    <row r="57" spans="2:10" x14ac:dyDescent="0.4">
      <c r="B57" s="9" t="s">
        <v>60</v>
      </c>
      <c r="C57" s="8">
        <f>SUM(令和７年９月分:令和７年１月分!C57)</f>
        <v>23</v>
      </c>
      <c r="D57" s="8">
        <f>SUM(令和７年９月分:令和７年１月分!D57)</f>
        <v>5</v>
      </c>
      <c r="E57" s="8">
        <f>SUM(令和７年９月分:令和７年１月分!E57)</f>
        <v>3</v>
      </c>
      <c r="F57" s="8">
        <f>SUM(令和７年９月分:令和７年１月分!F57)</f>
        <v>6</v>
      </c>
      <c r="G57" s="8">
        <f>SUM(令和７年９月分:令和７年１月分!G57)</f>
        <v>1</v>
      </c>
      <c r="H57" s="8">
        <f>SUM(令和７年９月分:令和７年１月分!H57)</f>
        <v>0</v>
      </c>
      <c r="I57" s="8">
        <f>SUM(令和７年９月分:令和７年１月分!I57)</f>
        <v>38</v>
      </c>
      <c r="J57" s="2" t="s">
        <v>2</v>
      </c>
    </row>
    <row r="58" spans="2:10" x14ac:dyDescent="0.4">
      <c r="B58" s="9" t="s">
        <v>61</v>
      </c>
      <c r="C58" s="8">
        <f>SUM(令和７年９月分:令和７年１月分!C58)</f>
        <v>8</v>
      </c>
      <c r="D58" s="8">
        <f>SUM(令和７年９月分:令和７年１月分!D58)</f>
        <v>5</v>
      </c>
      <c r="E58" s="8">
        <f>SUM(令和７年９月分:令和７年１月分!E58)</f>
        <v>12</v>
      </c>
      <c r="F58" s="8">
        <f>SUM(令和７年９月分:令和７年１月分!F58)</f>
        <v>5</v>
      </c>
      <c r="G58" s="8">
        <f>SUM(令和７年９月分:令和７年１月分!G58)</f>
        <v>1</v>
      </c>
      <c r="H58" s="8">
        <f>SUM(令和７年９月分:令和７年１月分!H58)</f>
        <v>1</v>
      </c>
      <c r="I58" s="8">
        <f>SUM(令和７年９月分:令和７年１月分!I58)</f>
        <v>32</v>
      </c>
      <c r="J58" s="2" t="s">
        <v>2</v>
      </c>
    </row>
    <row r="59" spans="2:10" x14ac:dyDescent="0.4">
      <c r="B59" s="9" t="s">
        <v>62</v>
      </c>
      <c r="C59" s="8">
        <f>SUM(令和７年９月分:令和７年１月分!C59)</f>
        <v>4</v>
      </c>
      <c r="D59" s="8">
        <f>SUM(令和７年９月分:令和７年１月分!D59)</f>
        <v>0</v>
      </c>
      <c r="E59" s="8">
        <f>SUM(令和７年９月分:令和７年１月分!E59)</f>
        <v>1</v>
      </c>
      <c r="F59" s="8">
        <f>SUM(令和７年９月分:令和７年１月分!F59)</f>
        <v>1</v>
      </c>
      <c r="G59" s="8">
        <f>SUM(令和７年９月分:令和７年１月分!G59)</f>
        <v>0</v>
      </c>
      <c r="H59" s="8">
        <f>SUM(令和７年９月分:令和７年１月分!H59)</f>
        <v>2</v>
      </c>
      <c r="I59" s="8">
        <f>SUM(令和７年９月分:令和７年１月分!I59)</f>
        <v>8</v>
      </c>
      <c r="J59" s="2" t="s">
        <v>2</v>
      </c>
    </row>
    <row r="60" spans="2:10" x14ac:dyDescent="0.4">
      <c r="B60" s="9" t="s">
        <v>63</v>
      </c>
      <c r="C60" s="8">
        <f>SUM(令和７年９月分:令和７年１月分!C60)</f>
        <v>5</v>
      </c>
      <c r="D60" s="8">
        <f>SUM(令和７年９月分:令和７年１月分!D60)</f>
        <v>0</v>
      </c>
      <c r="E60" s="8">
        <f>SUM(令和７年９月分:令和７年１月分!E60)</f>
        <v>0</v>
      </c>
      <c r="F60" s="8">
        <f>SUM(令和７年９月分:令和７年１月分!F60)</f>
        <v>2</v>
      </c>
      <c r="G60" s="8">
        <f>SUM(令和７年９月分:令和７年１月分!G60)</f>
        <v>0</v>
      </c>
      <c r="H60" s="8">
        <f>SUM(令和７年９月分:令和７年１月分!H60)</f>
        <v>1</v>
      </c>
      <c r="I60" s="8">
        <f>SUM(令和７年９月分:令和７年１月分!I60)</f>
        <v>8</v>
      </c>
      <c r="J60" s="2" t="s">
        <v>2</v>
      </c>
    </row>
    <row r="61" spans="2:10" x14ac:dyDescent="0.4">
      <c r="B61" s="9" t="s">
        <v>64</v>
      </c>
      <c r="C61" s="8">
        <f>SUM(令和７年９月分:令和７年１月分!C61)</f>
        <v>7</v>
      </c>
      <c r="D61" s="8">
        <f>SUM(令和７年９月分:令和７年１月分!D61)</f>
        <v>3</v>
      </c>
      <c r="E61" s="8">
        <f>SUM(令和７年９月分:令和７年１月分!E61)</f>
        <v>0</v>
      </c>
      <c r="F61" s="8">
        <f>SUM(令和７年９月分:令和７年１月分!F61)</f>
        <v>2</v>
      </c>
      <c r="G61" s="8">
        <f>SUM(令和７年９月分:令和７年１月分!G61)</f>
        <v>0</v>
      </c>
      <c r="H61" s="8">
        <f>SUM(令和７年９月分:令和７年１月分!H61)</f>
        <v>2</v>
      </c>
      <c r="I61" s="8">
        <f>SUM(令和７年９月分:令和７年１月分!I61)</f>
        <v>14</v>
      </c>
      <c r="J61" s="2" t="s">
        <v>2</v>
      </c>
    </row>
    <row r="62" spans="2:10" x14ac:dyDescent="0.4">
      <c r="B62" s="9" t="s">
        <v>65</v>
      </c>
      <c r="C62" s="8">
        <f>SUM(令和７年９月分:令和７年１月分!C62)</f>
        <v>7</v>
      </c>
      <c r="D62" s="8">
        <f>SUM(令和７年９月分:令和７年１月分!D62)</f>
        <v>1</v>
      </c>
      <c r="E62" s="8">
        <f>SUM(令和７年９月分:令和７年１月分!E62)</f>
        <v>0</v>
      </c>
      <c r="F62" s="8">
        <f>SUM(令和７年９月分:令和７年１月分!F62)</f>
        <v>2</v>
      </c>
      <c r="G62" s="8">
        <f>SUM(令和７年９月分:令和７年１月分!G62)</f>
        <v>0</v>
      </c>
      <c r="H62" s="8">
        <f>SUM(令和７年９月分:令和７年１月分!H62)</f>
        <v>1</v>
      </c>
      <c r="I62" s="8">
        <f>SUM(令和７年９月分:令和７年１月分!I62)</f>
        <v>11</v>
      </c>
      <c r="J62" s="2" t="s">
        <v>2</v>
      </c>
    </row>
    <row r="63" spans="2:10" x14ac:dyDescent="0.4">
      <c r="B63" s="9" t="s">
        <v>66</v>
      </c>
      <c r="C63" s="8">
        <f>SUM(令和７年９月分:令和７年１月分!C63)</f>
        <v>14</v>
      </c>
      <c r="D63" s="8">
        <f>SUM(令和７年９月分:令和７年１月分!D63)</f>
        <v>3</v>
      </c>
      <c r="E63" s="8">
        <f>SUM(令和７年９月分:令和７年１月分!E63)</f>
        <v>3</v>
      </c>
      <c r="F63" s="8">
        <f>SUM(令和７年９月分:令和７年１月分!F63)</f>
        <v>3</v>
      </c>
      <c r="G63" s="8">
        <f>SUM(令和７年９月分:令和７年１月分!G63)</f>
        <v>2</v>
      </c>
      <c r="H63" s="8">
        <f>SUM(令和７年９月分:令和７年１月分!H63)</f>
        <v>0</v>
      </c>
      <c r="I63" s="8">
        <f>SUM(令和７年９月分:令和７年１月分!I63)</f>
        <v>25</v>
      </c>
      <c r="J63" s="2" t="s">
        <v>2</v>
      </c>
    </row>
    <row r="64" spans="2:10" x14ac:dyDescent="0.4">
      <c r="B64" s="9" t="s">
        <v>67</v>
      </c>
      <c r="C64" s="8">
        <f>SUM(令和７年９月分:令和７年１月分!C64)</f>
        <v>15</v>
      </c>
      <c r="D64" s="8">
        <f>SUM(令和７年９月分:令和７年１月分!D64)</f>
        <v>4</v>
      </c>
      <c r="E64" s="8">
        <f>SUM(令和７年９月分:令和７年１月分!E64)</f>
        <v>2</v>
      </c>
      <c r="F64" s="8">
        <f>SUM(令和７年９月分:令和７年１月分!F64)</f>
        <v>2</v>
      </c>
      <c r="G64" s="8">
        <f>SUM(令和７年９月分:令和７年１月分!G64)</f>
        <v>0</v>
      </c>
      <c r="H64" s="8">
        <f>SUM(令和７年９月分:令和７年１月分!H64)</f>
        <v>2</v>
      </c>
      <c r="I64" s="8">
        <f>SUM(令和７年９月分:令和７年１月分!I64)</f>
        <v>25</v>
      </c>
      <c r="J64" s="2" t="s">
        <v>2</v>
      </c>
    </row>
    <row r="65" spans="2:10" x14ac:dyDescent="0.4">
      <c r="B65" s="9" t="s">
        <v>68</v>
      </c>
      <c r="C65" s="8">
        <f>SUM(令和７年９月分:令和７年１月分!C65)</f>
        <v>18</v>
      </c>
      <c r="D65" s="8">
        <f>SUM(令和７年９月分:令和７年１月分!D65)</f>
        <v>1</v>
      </c>
      <c r="E65" s="8">
        <f>SUM(令和７年９月分:令和７年１月分!E65)</f>
        <v>3</v>
      </c>
      <c r="F65" s="8">
        <f>SUM(令和７年９月分:令和７年１月分!F65)</f>
        <v>1</v>
      </c>
      <c r="G65" s="8">
        <f>SUM(令和７年９月分:令和７年１月分!G65)</f>
        <v>1</v>
      </c>
      <c r="H65" s="8">
        <f>SUM(令和７年９月分:令和７年１月分!H65)</f>
        <v>0</v>
      </c>
      <c r="I65" s="8">
        <f>SUM(令和７年９月分:令和７年１月分!I65)</f>
        <v>24</v>
      </c>
      <c r="J65" s="2" t="s">
        <v>2</v>
      </c>
    </row>
    <row r="66" spans="2:10" x14ac:dyDescent="0.4">
      <c r="B66" s="9" t="s">
        <v>69</v>
      </c>
      <c r="C66" s="8">
        <f>SUM(令和７年９月分:令和７年１月分!C66)</f>
        <v>18</v>
      </c>
      <c r="D66" s="8">
        <f>SUM(令和７年９月分:令和７年１月分!D66)</f>
        <v>0</v>
      </c>
      <c r="E66" s="8">
        <f>SUM(令和７年９月分:令和７年１月分!E66)</f>
        <v>3</v>
      </c>
      <c r="F66" s="8">
        <f>SUM(令和７年９月分:令和７年１月分!F66)</f>
        <v>2</v>
      </c>
      <c r="G66" s="8">
        <f>SUM(令和７年９月分:令和７年１月分!G66)</f>
        <v>0</v>
      </c>
      <c r="H66" s="8">
        <f>SUM(令和７年９月分:令和７年１月分!H66)</f>
        <v>0</v>
      </c>
      <c r="I66" s="8">
        <f>SUM(令和７年９月分:令和７年１月分!I66)</f>
        <v>23</v>
      </c>
      <c r="J66" s="2" t="s">
        <v>2</v>
      </c>
    </row>
    <row r="67" spans="2:10" x14ac:dyDescent="0.4">
      <c r="B67" s="9" t="s">
        <v>70</v>
      </c>
      <c r="C67" s="8">
        <f>SUM(令和７年９月分:令和７年１月分!C67)</f>
        <v>13</v>
      </c>
      <c r="D67" s="8">
        <f>SUM(令和７年９月分:令和７年１月分!D67)</f>
        <v>2</v>
      </c>
      <c r="E67" s="8">
        <f>SUM(令和７年９月分:令和７年１月分!E67)</f>
        <v>0</v>
      </c>
      <c r="F67" s="8">
        <f>SUM(令和７年９月分:令和７年１月分!F67)</f>
        <v>4</v>
      </c>
      <c r="G67" s="8">
        <f>SUM(令和７年９月分:令和７年１月分!G67)</f>
        <v>0</v>
      </c>
      <c r="H67" s="8">
        <f>SUM(令和７年９月分:令和７年１月分!H67)</f>
        <v>0</v>
      </c>
      <c r="I67" s="8">
        <f>SUM(令和７年９月分:令和７年１月分!I67)</f>
        <v>19</v>
      </c>
      <c r="J67" s="2" t="s">
        <v>2</v>
      </c>
    </row>
    <row r="68" spans="2:10" x14ac:dyDescent="0.4">
      <c r="B68" s="9" t="s">
        <v>71</v>
      </c>
      <c r="C68" s="8">
        <f>SUM(令和７年９月分:令和７年１月分!C68)</f>
        <v>5</v>
      </c>
      <c r="D68" s="8">
        <f>SUM(令和７年９月分:令和７年１月分!D68)</f>
        <v>1</v>
      </c>
      <c r="E68" s="8">
        <f>SUM(令和７年９月分:令和７年１月分!E68)</f>
        <v>3</v>
      </c>
      <c r="F68" s="8">
        <f>SUM(令和７年９月分:令和７年１月分!F68)</f>
        <v>0</v>
      </c>
      <c r="G68" s="8">
        <f>SUM(令和７年９月分:令和７年１月分!G68)</f>
        <v>0</v>
      </c>
      <c r="H68" s="8">
        <f>SUM(令和７年９月分:令和７年１月分!H68)</f>
        <v>0</v>
      </c>
      <c r="I68" s="8">
        <f>SUM(令和７年９月分:令和７年１月分!I68)</f>
        <v>9</v>
      </c>
      <c r="J68" s="2" t="s">
        <v>2</v>
      </c>
    </row>
    <row r="69" spans="2:10" x14ac:dyDescent="0.4">
      <c r="B69" s="9" t="s">
        <v>72</v>
      </c>
      <c r="C69" s="8">
        <f>SUM(令和７年９月分:令和７年１月分!C69)</f>
        <v>7</v>
      </c>
      <c r="D69" s="8">
        <f>SUM(令和７年９月分:令和７年１月分!D69)</f>
        <v>1</v>
      </c>
      <c r="E69" s="8">
        <f>SUM(令和７年９月分:令和７年１月分!E69)</f>
        <v>0</v>
      </c>
      <c r="F69" s="8">
        <f>SUM(令和７年９月分:令和７年１月分!F69)</f>
        <v>2</v>
      </c>
      <c r="G69" s="8">
        <f>SUM(令和７年９月分:令和７年１月分!G69)</f>
        <v>0</v>
      </c>
      <c r="H69" s="8">
        <f>SUM(令和７年９月分:令和７年１月分!H69)</f>
        <v>0</v>
      </c>
      <c r="I69" s="8">
        <f>SUM(令和７年９月分:令和７年１月分!I69)</f>
        <v>10</v>
      </c>
      <c r="J69" s="2" t="s">
        <v>2</v>
      </c>
    </row>
    <row r="70" spans="2:10" x14ac:dyDescent="0.4">
      <c r="B70" s="9" t="s">
        <v>73</v>
      </c>
      <c r="C70" s="8">
        <f>SUM(令和７年９月分:令和７年１月分!C70)</f>
        <v>16</v>
      </c>
      <c r="D70" s="8">
        <f>SUM(令和７年９月分:令和７年１月分!D70)</f>
        <v>4</v>
      </c>
      <c r="E70" s="8">
        <f>SUM(令和７年９月分:令和７年１月分!E70)</f>
        <v>4</v>
      </c>
      <c r="F70" s="8">
        <f>SUM(令和７年９月分:令和７年１月分!F70)</f>
        <v>1</v>
      </c>
      <c r="G70" s="8">
        <f>SUM(令和７年９月分:令和７年１月分!G70)</f>
        <v>3</v>
      </c>
      <c r="H70" s="8">
        <f>SUM(令和７年９月分:令和７年１月分!H70)</f>
        <v>3</v>
      </c>
      <c r="I70" s="8">
        <f>SUM(令和７年９月分:令和７年１月分!I70)</f>
        <v>31</v>
      </c>
      <c r="J70" s="2" t="s">
        <v>2</v>
      </c>
    </row>
    <row r="71" spans="2:10" x14ac:dyDescent="0.4">
      <c r="B71" s="9" t="s">
        <v>74</v>
      </c>
      <c r="C71" s="8">
        <f>SUM(令和７年９月分:令和７年１月分!C71)</f>
        <v>4</v>
      </c>
      <c r="D71" s="8">
        <f>SUM(令和７年９月分:令和７年１月分!D71)</f>
        <v>2</v>
      </c>
      <c r="E71" s="8">
        <f>SUM(令和７年９月分:令和７年１月分!E71)</f>
        <v>2</v>
      </c>
      <c r="F71" s="8">
        <f>SUM(令和７年９月分:令和７年１月分!F71)</f>
        <v>2</v>
      </c>
      <c r="G71" s="8">
        <f>SUM(令和７年９月分:令和７年１月分!G71)</f>
        <v>1</v>
      </c>
      <c r="H71" s="8">
        <f>SUM(令和７年９月分:令和７年１月分!H71)</f>
        <v>0</v>
      </c>
      <c r="I71" s="8">
        <f>SUM(令和７年９月分:令和７年１月分!I71)</f>
        <v>11</v>
      </c>
      <c r="J71" s="2" t="s">
        <v>2</v>
      </c>
    </row>
    <row r="72" spans="2:10" x14ac:dyDescent="0.4">
      <c r="B72" s="9" t="s">
        <v>75</v>
      </c>
      <c r="C72" s="8">
        <f>SUM(令和７年９月分:令和７年１月分!C72)</f>
        <v>10</v>
      </c>
      <c r="D72" s="8">
        <f>SUM(令和７年９月分:令和７年１月分!D72)</f>
        <v>5</v>
      </c>
      <c r="E72" s="8">
        <f>SUM(令和７年９月分:令和７年１月分!E72)</f>
        <v>2</v>
      </c>
      <c r="F72" s="8">
        <f>SUM(令和７年９月分:令和７年１月分!F72)</f>
        <v>1</v>
      </c>
      <c r="G72" s="8">
        <f>SUM(令和７年９月分:令和７年１月分!G72)</f>
        <v>2</v>
      </c>
      <c r="H72" s="8">
        <f>SUM(令和７年９月分:令和７年１月分!H72)</f>
        <v>0</v>
      </c>
      <c r="I72" s="8">
        <f>SUM(令和７年９月分:令和７年１月分!I72)</f>
        <v>20</v>
      </c>
      <c r="J72" s="2" t="s">
        <v>2</v>
      </c>
    </row>
    <row r="73" spans="2:10" x14ac:dyDescent="0.4">
      <c r="B73" s="9" t="s">
        <v>76</v>
      </c>
      <c r="C73" s="8">
        <f>SUM(令和７年９月分:令和７年１月分!C73)</f>
        <v>13</v>
      </c>
      <c r="D73" s="8">
        <f>SUM(令和７年９月分:令和７年１月分!D73)</f>
        <v>3</v>
      </c>
      <c r="E73" s="8">
        <f>SUM(令和７年９月分:令和７年１月分!E73)</f>
        <v>2</v>
      </c>
      <c r="F73" s="8">
        <f>SUM(令和７年９月分:令和７年１月分!F73)</f>
        <v>3</v>
      </c>
      <c r="G73" s="8">
        <f>SUM(令和７年９月分:令和７年１月分!G73)</f>
        <v>0</v>
      </c>
      <c r="H73" s="8">
        <f>SUM(令和７年９月分:令和７年１月分!H73)</f>
        <v>0</v>
      </c>
      <c r="I73" s="8">
        <f>SUM(令和７年９月分:令和７年１月分!I73)</f>
        <v>21</v>
      </c>
      <c r="J73" s="2" t="s">
        <v>2</v>
      </c>
    </row>
    <row r="74" spans="2:10" x14ac:dyDescent="0.4">
      <c r="B74" s="9" t="s">
        <v>77</v>
      </c>
      <c r="C74" s="8">
        <f>SUM(令和７年９月分:令和７年１月分!C74)</f>
        <v>18</v>
      </c>
      <c r="D74" s="8">
        <f>SUM(令和７年９月分:令和７年１月分!D74)</f>
        <v>1</v>
      </c>
      <c r="E74" s="8">
        <f>SUM(令和７年９月分:令和７年１月分!E74)</f>
        <v>7</v>
      </c>
      <c r="F74" s="8">
        <f>SUM(令和７年９月分:令和７年１月分!F74)</f>
        <v>2</v>
      </c>
      <c r="G74" s="8">
        <f>SUM(令和７年９月分:令和７年１月分!G74)</f>
        <v>2</v>
      </c>
      <c r="H74" s="8">
        <f>SUM(令和７年９月分:令和７年１月分!H74)</f>
        <v>1</v>
      </c>
      <c r="I74" s="8">
        <f>SUM(令和７年９月分:令和７年１月分!I74)</f>
        <v>31</v>
      </c>
      <c r="J74" s="2" t="s">
        <v>2</v>
      </c>
    </row>
    <row r="75" spans="2:10" x14ac:dyDescent="0.4">
      <c r="B75" s="9" t="s">
        <v>78</v>
      </c>
      <c r="C75" s="8">
        <f>SUM(令和７年９月分:令和７年１月分!C75)</f>
        <v>8</v>
      </c>
      <c r="D75" s="8">
        <f>SUM(令和７年９月分:令和７年１月分!D75)</f>
        <v>2</v>
      </c>
      <c r="E75" s="8">
        <f>SUM(令和７年９月分:令和７年１月分!E75)</f>
        <v>2</v>
      </c>
      <c r="F75" s="8">
        <f>SUM(令和７年９月分:令和７年１月分!F75)</f>
        <v>1</v>
      </c>
      <c r="G75" s="8">
        <f>SUM(令和７年９月分:令和７年１月分!G75)</f>
        <v>1</v>
      </c>
      <c r="H75" s="8">
        <f>SUM(令和７年９月分:令和７年１月分!H75)</f>
        <v>0</v>
      </c>
      <c r="I75" s="8">
        <f>SUM(令和７年９月分:令和７年１月分!I75)</f>
        <v>14</v>
      </c>
      <c r="J75" s="2" t="s">
        <v>2</v>
      </c>
    </row>
    <row r="76" spans="2:10" x14ac:dyDescent="0.4">
      <c r="B76" s="9" t="s">
        <v>79</v>
      </c>
      <c r="C76" s="8">
        <f>SUM(令和７年９月分:令和７年１月分!C76)</f>
        <v>3</v>
      </c>
      <c r="D76" s="8">
        <f>SUM(令和７年９月分:令和７年１月分!D76)</f>
        <v>1</v>
      </c>
      <c r="E76" s="8">
        <f>SUM(令和７年９月分:令和７年１月分!E76)</f>
        <v>2</v>
      </c>
      <c r="F76" s="8">
        <f>SUM(令和７年９月分:令和７年１月分!F76)</f>
        <v>0</v>
      </c>
      <c r="G76" s="8">
        <f>SUM(令和７年９月分:令和７年１月分!G76)</f>
        <v>0</v>
      </c>
      <c r="H76" s="8">
        <f>SUM(令和７年９月分:令和７年１月分!H76)</f>
        <v>1</v>
      </c>
      <c r="I76" s="8">
        <f>SUM(令和７年９月分:令和７年１月分!I76)</f>
        <v>7</v>
      </c>
      <c r="J76" s="2" t="s">
        <v>2</v>
      </c>
    </row>
    <row r="77" spans="2:10" x14ac:dyDescent="0.4">
      <c r="B77" s="9" t="s">
        <v>80</v>
      </c>
      <c r="C77" s="8">
        <f>SUM(令和７年９月分:令和７年１月分!C77)</f>
        <v>9</v>
      </c>
      <c r="D77" s="8">
        <f>SUM(令和７年９月分:令和７年１月分!D77)</f>
        <v>10</v>
      </c>
      <c r="E77" s="8">
        <f>SUM(令和７年９月分:令和７年１月分!E77)</f>
        <v>5</v>
      </c>
      <c r="F77" s="8">
        <f>SUM(令和７年９月分:令和７年１月分!F77)</f>
        <v>0</v>
      </c>
      <c r="G77" s="8">
        <f>SUM(令和７年９月分:令和７年１月分!G77)</f>
        <v>0</v>
      </c>
      <c r="H77" s="8">
        <f>SUM(令和７年９月分:令和７年１月分!H77)</f>
        <v>2</v>
      </c>
      <c r="I77" s="8">
        <f>SUM(令和７年９月分:令和７年１月分!I77)</f>
        <v>26</v>
      </c>
      <c r="J77" s="2" t="s">
        <v>2</v>
      </c>
    </row>
    <row r="78" spans="2:10" x14ac:dyDescent="0.4">
      <c r="B78" s="9" t="s">
        <v>81</v>
      </c>
      <c r="C78" s="8">
        <f>SUM(令和７年９月分:令和７年１月分!C78)</f>
        <v>87</v>
      </c>
      <c r="D78" s="8">
        <f>SUM(令和７年９月分:令和７年１月分!D78)</f>
        <v>79</v>
      </c>
      <c r="E78" s="8">
        <f>SUM(令和７年９月分:令和７年１月分!E78)</f>
        <v>55</v>
      </c>
      <c r="F78" s="8">
        <f>SUM(令和７年９月分:令和７年１月分!F78)</f>
        <v>40</v>
      </c>
      <c r="G78" s="8">
        <f>SUM(令和７年９月分:令和７年１月分!G78)</f>
        <v>5</v>
      </c>
      <c r="H78" s="8">
        <f>SUM(令和７年９月分:令和７年１月分!H78)</f>
        <v>20</v>
      </c>
      <c r="I78" s="8">
        <f>SUM(令和７年９月分:令和７年１月分!I78)</f>
        <v>286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FFD8-C200-486C-9615-3BF9468A3318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86</v>
      </c>
      <c r="D4" s="3"/>
    </row>
    <row r="6" spans="2:17" x14ac:dyDescent="0.4">
      <c r="B6" s="1" t="s">
        <v>1</v>
      </c>
      <c r="C6" s="4">
        <f>I10+I11</f>
        <v>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7</v>
      </c>
      <c r="D10" s="7">
        <v>0</v>
      </c>
      <c r="E10" s="7">
        <v>0</v>
      </c>
      <c r="F10" s="7">
        <v>1</v>
      </c>
      <c r="G10" s="7">
        <v>1</v>
      </c>
      <c r="H10" s="7">
        <v>0</v>
      </c>
      <c r="I10" s="7">
        <v>9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4</v>
      </c>
      <c r="D15" s="18"/>
      <c r="E15" s="37">
        <v>0</v>
      </c>
      <c r="F15" s="38"/>
      <c r="G15" s="39">
        <v>1</v>
      </c>
      <c r="H15" s="40"/>
      <c r="I15" s="2" t="s">
        <v>18</v>
      </c>
    </row>
    <row r="16" spans="2:17" ht="13.5" customHeight="1" x14ac:dyDescent="0.4">
      <c r="B16" s="9" t="s">
        <v>19</v>
      </c>
      <c r="C16" s="17">
        <v>3</v>
      </c>
      <c r="D16" s="18"/>
      <c r="E16" s="37">
        <v>0</v>
      </c>
      <c r="F16" s="38"/>
      <c r="G16" s="39">
        <v>0</v>
      </c>
      <c r="H16" s="4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1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41"/>
      <c r="C29" s="43" t="s">
        <v>3</v>
      </c>
      <c r="D29" s="44"/>
      <c r="E29" s="44"/>
      <c r="F29" s="45"/>
      <c r="G29" s="33" t="s">
        <v>22</v>
      </c>
      <c r="H29" s="33" t="s">
        <v>32</v>
      </c>
      <c r="I29" s="35" t="s">
        <v>6</v>
      </c>
    </row>
    <row r="30" spans="2:14" ht="27" x14ac:dyDescent="0.4">
      <c r="B30" s="42"/>
      <c r="C30" s="11" t="s">
        <v>7</v>
      </c>
      <c r="D30" s="11" t="s">
        <v>8</v>
      </c>
      <c r="E30" s="11" t="s">
        <v>9</v>
      </c>
      <c r="F30" s="12" t="s">
        <v>33</v>
      </c>
      <c r="G30" s="34"/>
      <c r="H30" s="34"/>
      <c r="I30" s="36"/>
    </row>
    <row r="31" spans="2:14" x14ac:dyDescent="0.4">
      <c r="B31" s="9" t="s">
        <v>34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0</v>
      </c>
      <c r="E43" s="8">
        <v>0</v>
      </c>
      <c r="F43" s="8">
        <v>1</v>
      </c>
      <c r="G43" s="8">
        <v>1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I8:I9"/>
    <mergeCell ref="C14:D14"/>
    <mergeCell ref="E14:F14"/>
    <mergeCell ref="G14:H14"/>
    <mergeCell ref="C15:D15"/>
    <mergeCell ref="E15:F15"/>
    <mergeCell ref="G15:H15"/>
    <mergeCell ref="B13:F13"/>
    <mergeCell ref="B8:B9"/>
    <mergeCell ref="C8:F8"/>
    <mergeCell ref="G8:G9"/>
    <mergeCell ref="H8:H9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F8E-4C15-4F9B-B072-F9784B546EDD}">
  <sheetPr>
    <pageSetUpPr fitToPage="1"/>
  </sheetPr>
  <dimension ref="B2:Q80"/>
  <sheetViews>
    <sheetView view="pageBreakPreview" topLeftCell="A40" zoomScaleNormal="100" zoomScaleSheetLayoutView="100" workbookViewId="0">
      <selection activeCell="I31" sqref="I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97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98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18</v>
      </c>
      <c r="D10" s="7">
        <v>4</v>
      </c>
      <c r="E10" s="7">
        <v>11</v>
      </c>
      <c r="F10" s="7">
        <v>5</v>
      </c>
      <c r="G10" s="7">
        <v>3</v>
      </c>
      <c r="H10" s="7">
        <v>0</v>
      </c>
      <c r="I10" s="7">
        <v>41</v>
      </c>
    </row>
    <row r="11" spans="2:17" ht="45" customHeight="1" x14ac:dyDescent="0.4">
      <c r="B11" s="6" t="s">
        <v>84</v>
      </c>
      <c r="C11" s="7">
        <v>10</v>
      </c>
      <c r="D11" s="7">
        <v>7</v>
      </c>
      <c r="E11" s="7">
        <v>11</v>
      </c>
      <c r="F11" s="7">
        <v>0</v>
      </c>
      <c r="G11" s="7">
        <v>10</v>
      </c>
      <c r="H11" s="7">
        <v>4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5</v>
      </c>
      <c r="D15" s="18"/>
      <c r="E15" s="37">
        <v>10</v>
      </c>
      <c r="F15" s="38"/>
      <c r="G15" s="17">
        <v>4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23</v>
      </c>
      <c r="D16" s="18"/>
      <c r="E16" s="37">
        <v>12</v>
      </c>
      <c r="F16" s="38"/>
      <c r="G16" s="17">
        <v>9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9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10</v>
      </c>
      <c r="D23" s="7">
        <v>5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3</v>
      </c>
      <c r="E24" s="7">
        <v>1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0</v>
      </c>
      <c r="D31" s="8">
        <v>1</v>
      </c>
      <c r="E31" s="8">
        <v>1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7">
        <v>0</v>
      </c>
      <c r="I33" s="7">
        <v>2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3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1</v>
      </c>
      <c r="F36" s="8">
        <v>0</v>
      </c>
      <c r="G36" s="8">
        <v>3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1</v>
      </c>
      <c r="F38" s="8">
        <v>1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1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7">
        <v>1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1</v>
      </c>
      <c r="D48" s="8">
        <v>1</v>
      </c>
      <c r="E48" s="8">
        <v>0</v>
      </c>
      <c r="F48" s="8">
        <v>0</v>
      </c>
      <c r="G48" s="8">
        <v>1</v>
      </c>
      <c r="H48" s="7">
        <v>0</v>
      </c>
      <c r="I48" s="7">
        <v>3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1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1</v>
      </c>
      <c r="H52" s="7">
        <v>0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2</v>
      </c>
      <c r="F68" s="8">
        <v>0</v>
      </c>
      <c r="G68" s="8">
        <v>0</v>
      </c>
      <c r="H68" s="7">
        <v>0</v>
      </c>
      <c r="I68" s="7">
        <v>2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2</v>
      </c>
      <c r="D70" s="8">
        <v>0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1</v>
      </c>
      <c r="F71" s="8">
        <v>0</v>
      </c>
      <c r="G71" s="8">
        <v>0</v>
      </c>
      <c r="H71" s="7">
        <v>0</v>
      </c>
      <c r="I71" s="7">
        <v>1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1</v>
      </c>
      <c r="E72" s="8">
        <v>0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0</v>
      </c>
      <c r="F74" s="8">
        <v>0</v>
      </c>
      <c r="G74" s="8">
        <v>2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0</v>
      </c>
      <c r="H75" s="7">
        <v>0</v>
      </c>
      <c r="I75" s="7">
        <v>3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1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4</v>
      </c>
      <c r="E78" s="8">
        <v>3</v>
      </c>
      <c r="F78" s="8">
        <v>2</v>
      </c>
      <c r="G78" s="8">
        <v>0</v>
      </c>
      <c r="H78" s="7">
        <v>1</v>
      </c>
      <c r="I78" s="7">
        <v>11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BFC1-B2F8-4C0A-B5B3-02EBFF8DAC63}">
  <sheetPr>
    <pageSetUpPr fitToPage="1"/>
  </sheetPr>
  <dimension ref="B2:Q80"/>
  <sheetViews>
    <sheetView view="pageBreakPreview" zoomScaleNormal="100" zoomScaleSheetLayoutView="100" workbookViewId="0">
      <selection activeCell="G10" sqref="G1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96</v>
      </c>
      <c r="D4" s="3"/>
    </row>
    <row r="6" spans="2:17" x14ac:dyDescent="0.4">
      <c r="B6" s="1" t="s">
        <v>1</v>
      </c>
      <c r="C6" s="4">
        <f>I10+I11</f>
        <v>126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98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35</v>
      </c>
      <c r="D10" s="7">
        <v>9</v>
      </c>
      <c r="E10" s="7">
        <v>27</v>
      </c>
      <c r="F10" s="7">
        <v>13</v>
      </c>
      <c r="G10" s="7">
        <v>0</v>
      </c>
      <c r="H10" s="7">
        <v>0</v>
      </c>
      <c r="I10" s="7">
        <v>84</v>
      </c>
    </row>
    <row r="11" spans="2:17" ht="45" customHeight="1" x14ac:dyDescent="0.4">
      <c r="B11" s="6" t="s">
        <v>84</v>
      </c>
      <c r="C11" s="7">
        <v>5</v>
      </c>
      <c r="D11" s="7">
        <v>10</v>
      </c>
      <c r="E11" s="7">
        <v>12</v>
      </c>
      <c r="F11" s="7">
        <v>3</v>
      </c>
      <c r="G11" s="7">
        <v>5</v>
      </c>
      <c r="H11" s="7">
        <v>7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8</v>
      </c>
      <c r="D15" s="18"/>
      <c r="E15" s="37">
        <v>21</v>
      </c>
      <c r="F15" s="38"/>
      <c r="G15" s="17">
        <v>0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32</v>
      </c>
      <c r="D16" s="18"/>
      <c r="E16" s="37">
        <v>18</v>
      </c>
      <c r="F16" s="38"/>
      <c r="G16" s="17">
        <v>5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20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12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2</v>
      </c>
      <c r="D31" s="8">
        <v>0</v>
      </c>
      <c r="E31" s="8">
        <v>2</v>
      </c>
      <c r="F31" s="8">
        <v>0</v>
      </c>
      <c r="G31" s="8">
        <v>0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10</v>
      </c>
      <c r="D34" s="8">
        <v>1</v>
      </c>
      <c r="E34" s="8">
        <v>4</v>
      </c>
      <c r="F34" s="8">
        <v>1</v>
      </c>
      <c r="G34" s="8">
        <v>0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2</v>
      </c>
      <c r="F37" s="8">
        <v>1</v>
      </c>
      <c r="G37" s="8">
        <v>1</v>
      </c>
      <c r="H37" s="7">
        <v>1</v>
      </c>
      <c r="I37" s="7">
        <v>6</v>
      </c>
      <c r="J37" s="2" t="s">
        <v>2</v>
      </c>
    </row>
    <row r="38" spans="2:10" x14ac:dyDescent="0.4">
      <c r="B38" s="9" t="s">
        <v>41</v>
      </c>
      <c r="C38" s="8">
        <v>7</v>
      </c>
      <c r="D38" s="8">
        <v>0</v>
      </c>
      <c r="E38" s="8">
        <v>1</v>
      </c>
      <c r="F38" s="8">
        <v>2</v>
      </c>
      <c r="G38" s="8">
        <v>0</v>
      </c>
      <c r="H38" s="7">
        <v>0</v>
      </c>
      <c r="I38" s="7">
        <v>10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1</v>
      </c>
      <c r="G41" s="8">
        <v>0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1</v>
      </c>
      <c r="G42" s="8">
        <v>0</v>
      </c>
      <c r="H42" s="7">
        <v>0</v>
      </c>
      <c r="I42" s="7">
        <v>4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2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1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3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5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1</v>
      </c>
      <c r="G53" s="8">
        <v>1</v>
      </c>
      <c r="H53" s="7">
        <v>0</v>
      </c>
      <c r="I53" s="7">
        <v>4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1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7">
        <v>0</v>
      </c>
      <c r="I56" s="7">
        <v>2</v>
      </c>
      <c r="J56" s="2" t="s">
        <v>2</v>
      </c>
    </row>
    <row r="57" spans="2:10" x14ac:dyDescent="0.4">
      <c r="B57" s="9" t="s">
        <v>60</v>
      </c>
      <c r="C57" s="8">
        <v>2</v>
      </c>
      <c r="D57" s="8">
        <v>1</v>
      </c>
      <c r="E57" s="8">
        <v>2</v>
      </c>
      <c r="F57" s="8">
        <v>1</v>
      </c>
      <c r="G57" s="8">
        <v>0</v>
      </c>
      <c r="H57" s="7">
        <v>0</v>
      </c>
      <c r="I57" s="7">
        <v>6</v>
      </c>
      <c r="J57" s="2" t="s">
        <v>2</v>
      </c>
    </row>
    <row r="58" spans="2:10" x14ac:dyDescent="0.4">
      <c r="B58" s="9" t="s">
        <v>61</v>
      </c>
      <c r="C58" s="8">
        <v>2</v>
      </c>
      <c r="D58" s="8">
        <v>1</v>
      </c>
      <c r="E58" s="8">
        <v>2</v>
      </c>
      <c r="F58" s="8">
        <v>1</v>
      </c>
      <c r="G58" s="8">
        <v>1</v>
      </c>
      <c r="H58" s="7">
        <v>0</v>
      </c>
      <c r="I58" s="7">
        <v>7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2</v>
      </c>
      <c r="F63" s="8">
        <v>0</v>
      </c>
      <c r="G63" s="8">
        <v>0</v>
      </c>
      <c r="H63" s="7">
        <v>0</v>
      </c>
      <c r="I63" s="7">
        <v>2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1</v>
      </c>
      <c r="F65" s="8">
        <v>1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1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1</v>
      </c>
      <c r="H75" s="7">
        <v>0</v>
      </c>
      <c r="I75" s="7">
        <v>4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12</v>
      </c>
      <c r="E78" s="8">
        <v>13</v>
      </c>
      <c r="F78" s="8">
        <v>5</v>
      </c>
      <c r="G78" s="8">
        <v>0</v>
      </c>
      <c r="H78" s="7">
        <v>5</v>
      </c>
      <c r="I78" s="7">
        <v>36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1EF1-9A86-4E1D-903A-8ACEF96A4504}">
  <sheetPr>
    <pageSetUpPr fitToPage="1"/>
  </sheetPr>
  <dimension ref="B2:Q80"/>
  <sheetViews>
    <sheetView view="pageBreakPreview" zoomScaleNormal="100" zoomScaleSheetLayoutView="100" workbookViewId="0">
      <selection activeCell="M27" sqref="M2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93</v>
      </c>
      <c r="D4" s="3"/>
    </row>
    <row r="6" spans="2:17" x14ac:dyDescent="0.4">
      <c r="B6" s="1" t="s">
        <v>1</v>
      </c>
      <c r="C6" s="4">
        <f>I10+I11</f>
        <v>306</v>
      </c>
      <c r="D6" s="2" t="s">
        <v>2</v>
      </c>
      <c r="E6" s="2" t="s">
        <v>94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132</v>
      </c>
      <c r="D10" s="7">
        <v>34</v>
      </c>
      <c r="E10" s="7">
        <v>51</v>
      </c>
      <c r="F10" s="7">
        <v>42</v>
      </c>
      <c r="G10" s="7">
        <v>3</v>
      </c>
      <c r="H10" s="7">
        <v>0</v>
      </c>
      <c r="I10" s="7">
        <v>262</v>
      </c>
    </row>
    <row r="11" spans="2:17" ht="45" customHeight="1" x14ac:dyDescent="0.4">
      <c r="B11" s="6" t="s">
        <v>84</v>
      </c>
      <c r="C11" s="7">
        <v>10</v>
      </c>
      <c r="D11" s="7">
        <v>10</v>
      </c>
      <c r="E11" s="7">
        <v>13</v>
      </c>
      <c r="F11" s="7">
        <v>1</v>
      </c>
      <c r="G11" s="7">
        <v>10</v>
      </c>
      <c r="H11" s="7">
        <v>0</v>
      </c>
      <c r="I11" s="7">
        <v>44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36</v>
      </c>
      <c r="D15" s="18"/>
      <c r="E15" s="37">
        <v>29</v>
      </c>
      <c r="F15" s="38"/>
      <c r="G15" s="17">
        <v>4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106</v>
      </c>
      <c r="D16" s="18"/>
      <c r="E16" s="37">
        <v>35</v>
      </c>
      <c r="F16" s="38"/>
      <c r="G16" s="17">
        <v>9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23</v>
      </c>
      <c r="D22" s="7">
        <v>3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63</v>
      </c>
      <c r="D23" s="7">
        <v>5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4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4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20</v>
      </c>
      <c r="D34" s="8">
        <v>1</v>
      </c>
      <c r="E34" s="8">
        <v>9</v>
      </c>
      <c r="F34" s="8">
        <v>1</v>
      </c>
      <c r="G34" s="8">
        <v>3</v>
      </c>
      <c r="H34" s="7">
        <v>0</v>
      </c>
      <c r="I34" s="7">
        <v>34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0</v>
      </c>
      <c r="E35" s="8">
        <v>2</v>
      </c>
      <c r="F35" s="8">
        <v>1</v>
      </c>
      <c r="G35" s="8">
        <v>1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5</v>
      </c>
      <c r="F36" s="8">
        <v>1</v>
      </c>
      <c r="G36" s="8">
        <v>0</v>
      </c>
      <c r="H36" s="7">
        <v>0</v>
      </c>
      <c r="I36" s="7">
        <v>11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12</v>
      </c>
      <c r="D38" s="8">
        <v>0</v>
      </c>
      <c r="E38" s="8">
        <v>0</v>
      </c>
      <c r="F38" s="8">
        <v>1</v>
      </c>
      <c r="G38" s="8">
        <v>0</v>
      </c>
      <c r="H38" s="7">
        <v>0</v>
      </c>
      <c r="I38" s="7">
        <v>13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5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5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6</v>
      </c>
      <c r="D43" s="8">
        <v>1</v>
      </c>
      <c r="E43" s="8">
        <v>3</v>
      </c>
      <c r="F43" s="8">
        <v>2</v>
      </c>
      <c r="G43" s="8">
        <v>1</v>
      </c>
      <c r="H43" s="7">
        <v>0</v>
      </c>
      <c r="I43" s="7">
        <v>13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0</v>
      </c>
      <c r="F47" s="8">
        <v>0</v>
      </c>
      <c r="G47" s="8">
        <v>1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0</v>
      </c>
      <c r="G48" s="8">
        <v>0</v>
      </c>
      <c r="H48" s="7">
        <v>0</v>
      </c>
      <c r="I48" s="7">
        <v>1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2</v>
      </c>
      <c r="E49" s="8">
        <v>2</v>
      </c>
      <c r="F49" s="8">
        <v>0</v>
      </c>
      <c r="G49" s="8">
        <v>0</v>
      </c>
      <c r="H49" s="7">
        <v>0</v>
      </c>
      <c r="I49" s="7">
        <v>5</v>
      </c>
      <c r="J49" s="2" t="s">
        <v>2</v>
      </c>
    </row>
    <row r="50" spans="2:10" x14ac:dyDescent="0.4">
      <c r="B50" s="9" t="s">
        <v>53</v>
      </c>
      <c r="C50" s="8">
        <v>7</v>
      </c>
      <c r="D50" s="8">
        <v>0</v>
      </c>
      <c r="E50" s="8">
        <v>2</v>
      </c>
      <c r="F50" s="8">
        <v>0</v>
      </c>
      <c r="G50" s="8">
        <v>1</v>
      </c>
      <c r="H50" s="7">
        <v>0</v>
      </c>
      <c r="I50" s="7">
        <v>10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3</v>
      </c>
      <c r="D52" s="8">
        <v>0</v>
      </c>
      <c r="E52" s="8">
        <v>0</v>
      </c>
      <c r="F52" s="8">
        <v>2</v>
      </c>
      <c r="G52" s="8">
        <v>0</v>
      </c>
      <c r="H52" s="7">
        <v>0</v>
      </c>
      <c r="I52" s="7">
        <v>5</v>
      </c>
      <c r="J52" s="2" t="s">
        <v>2</v>
      </c>
    </row>
    <row r="53" spans="2:10" x14ac:dyDescent="0.4">
      <c r="B53" s="9" t="s">
        <v>56</v>
      </c>
      <c r="C53" s="8">
        <v>4</v>
      </c>
      <c r="D53" s="8">
        <v>3</v>
      </c>
      <c r="E53" s="8">
        <v>1</v>
      </c>
      <c r="F53" s="8">
        <v>1</v>
      </c>
      <c r="G53" s="8">
        <v>0</v>
      </c>
      <c r="H53" s="7">
        <v>0</v>
      </c>
      <c r="I53" s="7">
        <v>9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1</v>
      </c>
      <c r="E55" s="8">
        <v>1</v>
      </c>
      <c r="F55" s="8">
        <v>0</v>
      </c>
      <c r="G55" s="8">
        <v>0</v>
      </c>
      <c r="H55" s="7">
        <v>0</v>
      </c>
      <c r="I55" s="7">
        <v>4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1</v>
      </c>
      <c r="F56" s="8">
        <v>2</v>
      </c>
      <c r="G56" s="8">
        <v>0</v>
      </c>
      <c r="H56" s="7">
        <v>0</v>
      </c>
      <c r="I56" s="7">
        <v>5</v>
      </c>
      <c r="J56" s="2" t="s">
        <v>2</v>
      </c>
    </row>
    <row r="57" spans="2:10" x14ac:dyDescent="0.4">
      <c r="B57" s="9" t="s">
        <v>60</v>
      </c>
      <c r="C57" s="8">
        <v>5</v>
      </c>
      <c r="D57" s="8">
        <v>1</v>
      </c>
      <c r="E57" s="8">
        <v>0</v>
      </c>
      <c r="F57" s="8">
        <v>2</v>
      </c>
      <c r="G57" s="8">
        <v>0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3</v>
      </c>
      <c r="D58" s="8">
        <v>3</v>
      </c>
      <c r="E58" s="8">
        <v>7</v>
      </c>
      <c r="F58" s="8">
        <v>2</v>
      </c>
      <c r="G58" s="8">
        <v>0</v>
      </c>
      <c r="H58" s="7">
        <v>0</v>
      </c>
      <c r="I58" s="7">
        <v>15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3</v>
      </c>
      <c r="D60" s="8">
        <v>0</v>
      </c>
      <c r="E60" s="8">
        <v>0</v>
      </c>
      <c r="F60" s="8">
        <v>2</v>
      </c>
      <c r="G60" s="8">
        <v>0</v>
      </c>
      <c r="H60" s="7">
        <v>0</v>
      </c>
      <c r="I60" s="7">
        <v>5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0</v>
      </c>
      <c r="G61" s="8">
        <v>0</v>
      </c>
      <c r="H61" s="7">
        <v>0</v>
      </c>
      <c r="I61" s="7">
        <v>3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2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1</v>
      </c>
      <c r="D64" s="8">
        <v>1</v>
      </c>
      <c r="E64" s="8">
        <v>1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0</v>
      </c>
      <c r="E65" s="8">
        <v>0</v>
      </c>
      <c r="F65" s="8">
        <v>0</v>
      </c>
      <c r="G65" s="8">
        <v>1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4</v>
      </c>
      <c r="D66" s="8">
        <v>0</v>
      </c>
      <c r="E66" s="8">
        <v>1</v>
      </c>
      <c r="F66" s="8">
        <v>1</v>
      </c>
      <c r="G66" s="8">
        <v>0</v>
      </c>
      <c r="H66" s="7">
        <v>0</v>
      </c>
      <c r="I66" s="7">
        <v>6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2</v>
      </c>
      <c r="G67" s="8">
        <v>0</v>
      </c>
      <c r="H67" s="7">
        <v>0</v>
      </c>
      <c r="I67" s="7">
        <v>5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2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3</v>
      </c>
      <c r="D70" s="8">
        <v>1</v>
      </c>
      <c r="E70" s="8">
        <v>0</v>
      </c>
      <c r="F70" s="8">
        <v>0</v>
      </c>
      <c r="G70" s="8">
        <v>1</v>
      </c>
      <c r="H70" s="7">
        <v>0</v>
      </c>
      <c r="I70" s="7">
        <v>5</v>
      </c>
      <c r="J70" s="2" t="s">
        <v>2</v>
      </c>
    </row>
    <row r="71" spans="2:10" x14ac:dyDescent="0.4">
      <c r="B71" s="9" t="s">
        <v>74</v>
      </c>
      <c r="C71" s="8">
        <v>3</v>
      </c>
      <c r="D71" s="8">
        <v>1</v>
      </c>
      <c r="E71" s="8">
        <v>0</v>
      </c>
      <c r="F71" s="8">
        <v>2</v>
      </c>
      <c r="G71" s="8">
        <v>1</v>
      </c>
      <c r="H71" s="7">
        <v>0</v>
      </c>
      <c r="I71" s="7">
        <v>7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0</v>
      </c>
      <c r="G72" s="8">
        <v>1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1</v>
      </c>
      <c r="F73" s="8">
        <v>0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6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3</v>
      </c>
      <c r="D75" s="8">
        <v>0</v>
      </c>
      <c r="E75" s="8">
        <v>2</v>
      </c>
      <c r="F75" s="8">
        <v>1</v>
      </c>
      <c r="G75" s="8">
        <v>0</v>
      </c>
      <c r="H75" s="7">
        <v>0</v>
      </c>
      <c r="I75" s="7">
        <v>6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15</v>
      </c>
      <c r="D78" s="8">
        <v>25</v>
      </c>
      <c r="E78" s="8">
        <v>18</v>
      </c>
      <c r="F78" s="8">
        <v>14</v>
      </c>
      <c r="G78" s="8">
        <v>1</v>
      </c>
      <c r="H78" s="7">
        <v>0</v>
      </c>
      <c r="I78" s="7">
        <v>73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58D8-BDDD-4DF8-8E59-8732335FD257}">
  <sheetPr>
    <pageSetUpPr fitToPage="1"/>
  </sheetPr>
  <dimension ref="B2:Q80"/>
  <sheetViews>
    <sheetView view="pageBreakPreview" zoomScaleNormal="100" zoomScaleSheetLayoutView="100" workbookViewId="0">
      <selection activeCell="C15" sqref="C15:D15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91</v>
      </c>
      <c r="D4" s="3"/>
    </row>
    <row r="6" spans="2:17" x14ac:dyDescent="0.4">
      <c r="B6" s="1" t="s">
        <v>1</v>
      </c>
      <c r="C6" s="4">
        <f>I10+I11</f>
        <v>303</v>
      </c>
      <c r="D6" s="2" t="s">
        <v>2</v>
      </c>
      <c r="E6" s="2" t="s">
        <v>92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126</v>
      </c>
      <c r="D10" s="7">
        <v>34</v>
      </c>
      <c r="E10" s="7">
        <v>49</v>
      </c>
      <c r="F10" s="7">
        <v>30</v>
      </c>
      <c r="G10" s="7">
        <v>0</v>
      </c>
      <c r="H10" s="7">
        <v>0</v>
      </c>
      <c r="I10" s="7">
        <v>239</v>
      </c>
    </row>
    <row r="11" spans="2:17" ht="45" customHeight="1" x14ac:dyDescent="0.4">
      <c r="B11" s="6" t="s">
        <v>84</v>
      </c>
      <c r="C11" s="7">
        <v>11</v>
      </c>
      <c r="D11" s="7">
        <v>15</v>
      </c>
      <c r="E11" s="7">
        <v>13</v>
      </c>
      <c r="F11" s="7">
        <v>4</v>
      </c>
      <c r="G11" s="7">
        <v>11</v>
      </c>
      <c r="H11" s="7">
        <v>10</v>
      </c>
      <c r="I11" s="7">
        <v>64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43</v>
      </c>
      <c r="D15" s="18"/>
      <c r="E15" s="37">
        <v>32</v>
      </c>
      <c r="F15" s="38"/>
      <c r="G15" s="17">
        <v>5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94</v>
      </c>
      <c r="D16" s="18"/>
      <c r="E16" s="37">
        <v>30</v>
      </c>
      <c r="F16" s="38"/>
      <c r="G16" s="17">
        <v>6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14</v>
      </c>
      <c r="D22" s="7">
        <v>1</v>
      </c>
      <c r="E22" s="7">
        <v>4</v>
      </c>
      <c r="F22" s="2" t="s">
        <v>18</v>
      </c>
    </row>
    <row r="23" spans="2:14" x14ac:dyDescent="0.4">
      <c r="B23" s="10" t="s">
        <v>27</v>
      </c>
      <c r="C23" s="8">
        <v>61</v>
      </c>
      <c r="D23" s="7">
        <v>4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3</v>
      </c>
      <c r="E24" s="7">
        <v>2</v>
      </c>
      <c r="F24" s="2" t="s">
        <v>18</v>
      </c>
    </row>
    <row r="25" spans="2:14" x14ac:dyDescent="0.4">
      <c r="B25" s="10" t="s">
        <v>29</v>
      </c>
      <c r="C25" s="8">
        <v>21</v>
      </c>
      <c r="D25" s="7">
        <v>3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2</v>
      </c>
      <c r="D31" s="8">
        <v>1</v>
      </c>
      <c r="E31" s="8">
        <v>7</v>
      </c>
      <c r="F31" s="8">
        <v>2</v>
      </c>
      <c r="G31" s="8">
        <v>1</v>
      </c>
      <c r="H31" s="7">
        <v>0</v>
      </c>
      <c r="I31" s="7">
        <v>13</v>
      </c>
      <c r="J31" s="2" t="s">
        <v>2</v>
      </c>
    </row>
    <row r="32" spans="2:14" x14ac:dyDescent="0.4">
      <c r="B32" s="9" t="s">
        <v>35</v>
      </c>
      <c r="C32" s="8">
        <v>4</v>
      </c>
      <c r="D32" s="8">
        <v>0</v>
      </c>
      <c r="E32" s="8">
        <v>2</v>
      </c>
      <c r="F32" s="8">
        <v>1</v>
      </c>
      <c r="G32" s="8">
        <v>0</v>
      </c>
      <c r="H32" s="7">
        <v>0</v>
      </c>
      <c r="I32" s="7">
        <v>7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19</v>
      </c>
      <c r="D34" s="8">
        <v>3</v>
      </c>
      <c r="E34" s="8">
        <v>6</v>
      </c>
      <c r="F34" s="8">
        <v>0</v>
      </c>
      <c r="G34" s="8">
        <v>2</v>
      </c>
      <c r="H34" s="7">
        <v>0</v>
      </c>
      <c r="I34" s="7">
        <v>30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9</v>
      </c>
      <c r="D36" s="8">
        <v>0</v>
      </c>
      <c r="E36" s="8">
        <v>0</v>
      </c>
      <c r="F36" s="8">
        <v>1</v>
      </c>
      <c r="G36" s="8">
        <v>0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3</v>
      </c>
      <c r="D37" s="8">
        <v>0</v>
      </c>
      <c r="E37" s="8">
        <v>2</v>
      </c>
      <c r="F37" s="8">
        <v>0</v>
      </c>
      <c r="G37" s="8">
        <v>0</v>
      </c>
      <c r="H37" s="7">
        <v>0</v>
      </c>
      <c r="I37" s="7">
        <v>5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1</v>
      </c>
      <c r="E40" s="8">
        <v>0</v>
      </c>
      <c r="F40" s="8">
        <v>0</v>
      </c>
      <c r="G40" s="8">
        <v>0</v>
      </c>
      <c r="H40" s="7">
        <v>1</v>
      </c>
      <c r="I40" s="7">
        <v>3</v>
      </c>
      <c r="J40" s="2" t="s">
        <v>2</v>
      </c>
    </row>
    <row r="41" spans="2:10" x14ac:dyDescent="0.4">
      <c r="B41" s="9" t="s">
        <v>44</v>
      </c>
      <c r="C41" s="8">
        <v>3</v>
      </c>
      <c r="D41" s="8">
        <v>1</v>
      </c>
      <c r="E41" s="8">
        <v>0</v>
      </c>
      <c r="F41" s="8">
        <v>0</v>
      </c>
      <c r="G41" s="8">
        <v>0</v>
      </c>
      <c r="H41" s="7">
        <v>0</v>
      </c>
      <c r="I41" s="7">
        <v>4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0</v>
      </c>
      <c r="G42" s="8">
        <v>0</v>
      </c>
      <c r="H42" s="7">
        <v>0</v>
      </c>
      <c r="I42" s="7">
        <v>3</v>
      </c>
      <c r="J42" s="2" t="s">
        <v>2</v>
      </c>
    </row>
    <row r="43" spans="2:10" x14ac:dyDescent="0.4">
      <c r="B43" s="9" t="s">
        <v>46</v>
      </c>
      <c r="C43" s="8">
        <v>5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2</v>
      </c>
      <c r="D44" s="8">
        <v>0</v>
      </c>
      <c r="E44" s="8">
        <v>5</v>
      </c>
      <c r="F44" s="8">
        <v>0</v>
      </c>
      <c r="G44" s="8">
        <v>0</v>
      </c>
      <c r="H44" s="7">
        <v>0</v>
      </c>
      <c r="I44" s="7">
        <v>7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1</v>
      </c>
      <c r="E45" s="8">
        <v>1</v>
      </c>
      <c r="F45" s="8">
        <v>0</v>
      </c>
      <c r="G45" s="8">
        <v>0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7">
        <v>1</v>
      </c>
      <c r="I49" s="7">
        <v>3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2</v>
      </c>
      <c r="G51" s="8">
        <v>0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0</v>
      </c>
      <c r="H52" s="7">
        <v>1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2</v>
      </c>
      <c r="F53" s="8">
        <v>1</v>
      </c>
      <c r="G53" s="8">
        <v>1</v>
      </c>
      <c r="H53" s="7">
        <v>0</v>
      </c>
      <c r="I53" s="7">
        <v>7</v>
      </c>
      <c r="J53" s="2" t="s">
        <v>2</v>
      </c>
    </row>
    <row r="54" spans="2:10" x14ac:dyDescent="0.4">
      <c r="B54" s="9" t="s">
        <v>57</v>
      </c>
      <c r="C54" s="8">
        <v>2</v>
      </c>
      <c r="D54" s="8">
        <v>1</v>
      </c>
      <c r="E54" s="8">
        <v>0</v>
      </c>
      <c r="F54" s="8">
        <v>0</v>
      </c>
      <c r="G54" s="8">
        <v>1</v>
      </c>
      <c r="H54" s="7">
        <v>1</v>
      </c>
      <c r="I54" s="7">
        <v>5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4</v>
      </c>
      <c r="D56" s="8">
        <v>0</v>
      </c>
      <c r="E56" s="8">
        <v>1</v>
      </c>
      <c r="F56" s="8">
        <v>1</v>
      </c>
      <c r="G56" s="8">
        <v>0</v>
      </c>
      <c r="H56" s="7">
        <v>0</v>
      </c>
      <c r="I56" s="7">
        <v>6</v>
      </c>
      <c r="J56" s="2" t="s">
        <v>2</v>
      </c>
    </row>
    <row r="57" spans="2:10" x14ac:dyDescent="0.4">
      <c r="B57" s="9" t="s">
        <v>60</v>
      </c>
      <c r="C57" s="8">
        <v>4</v>
      </c>
      <c r="D57" s="8">
        <v>1</v>
      </c>
      <c r="E57" s="8">
        <v>1</v>
      </c>
      <c r="F57" s="8">
        <v>1</v>
      </c>
      <c r="G57" s="8">
        <v>1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1</v>
      </c>
      <c r="E58" s="8">
        <v>2</v>
      </c>
      <c r="F58" s="8">
        <v>2</v>
      </c>
      <c r="G58" s="8">
        <v>0</v>
      </c>
      <c r="H58" s="7">
        <v>0</v>
      </c>
      <c r="I58" s="7">
        <v>6</v>
      </c>
      <c r="J58" s="2" t="s">
        <v>2</v>
      </c>
    </row>
    <row r="59" spans="2:10" x14ac:dyDescent="0.4">
      <c r="B59" s="9" t="s">
        <v>62</v>
      </c>
      <c r="C59" s="8">
        <v>1</v>
      </c>
      <c r="D59" s="8">
        <v>0</v>
      </c>
      <c r="E59" s="8">
        <v>1</v>
      </c>
      <c r="F59" s="8">
        <v>1</v>
      </c>
      <c r="G59" s="8">
        <v>0</v>
      </c>
      <c r="H59" s="7">
        <v>1</v>
      </c>
      <c r="I59" s="7">
        <v>4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1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1</v>
      </c>
      <c r="I61" s="7">
        <v>5</v>
      </c>
      <c r="J61" s="2" t="s">
        <v>2</v>
      </c>
    </row>
    <row r="62" spans="2:10" x14ac:dyDescent="0.4">
      <c r="B62" s="9" t="s">
        <v>65</v>
      </c>
      <c r="C62" s="8">
        <v>1</v>
      </c>
      <c r="D62" s="8">
        <v>0</v>
      </c>
      <c r="E62" s="8">
        <v>0</v>
      </c>
      <c r="F62" s="8">
        <v>1</v>
      </c>
      <c r="G62" s="8">
        <v>0</v>
      </c>
      <c r="H62" s="7">
        <v>1</v>
      </c>
      <c r="I62" s="7">
        <v>3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1</v>
      </c>
      <c r="E63" s="8">
        <v>1</v>
      </c>
      <c r="F63" s="8">
        <v>1</v>
      </c>
      <c r="G63" s="8">
        <v>1</v>
      </c>
      <c r="H63" s="7">
        <v>0</v>
      </c>
      <c r="I63" s="7">
        <v>7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7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8</v>
      </c>
      <c r="J65" s="2" t="s">
        <v>2</v>
      </c>
    </row>
    <row r="66" spans="2:10" x14ac:dyDescent="0.4">
      <c r="B66" s="9" t="s">
        <v>69</v>
      </c>
      <c r="C66" s="8">
        <v>3</v>
      </c>
      <c r="D66" s="8">
        <v>0</v>
      </c>
      <c r="E66" s="8">
        <v>0</v>
      </c>
      <c r="F66" s="8">
        <v>1</v>
      </c>
      <c r="G66" s="8">
        <v>0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5</v>
      </c>
      <c r="D67" s="8">
        <v>2</v>
      </c>
      <c r="E67" s="8">
        <v>0</v>
      </c>
      <c r="F67" s="8">
        <v>2</v>
      </c>
      <c r="G67" s="8">
        <v>0</v>
      </c>
      <c r="H67" s="7">
        <v>0</v>
      </c>
      <c r="I67" s="7">
        <v>9</v>
      </c>
      <c r="J67" s="2" t="s">
        <v>2</v>
      </c>
    </row>
    <row r="68" spans="2:10" x14ac:dyDescent="0.4">
      <c r="B68" s="9" t="s">
        <v>71</v>
      </c>
      <c r="C68" s="8">
        <v>4</v>
      </c>
      <c r="D68" s="8">
        <v>1</v>
      </c>
      <c r="E68" s="8">
        <v>0</v>
      </c>
      <c r="F68" s="8">
        <v>0</v>
      </c>
      <c r="G68" s="8">
        <v>0</v>
      </c>
      <c r="H68" s="7">
        <v>0</v>
      </c>
      <c r="I68" s="7">
        <v>5</v>
      </c>
      <c r="J68" s="2" t="s">
        <v>2</v>
      </c>
    </row>
    <row r="69" spans="2:10" x14ac:dyDescent="0.4">
      <c r="B69" s="9" t="s">
        <v>72</v>
      </c>
      <c r="C69" s="8">
        <v>3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1</v>
      </c>
      <c r="E70" s="8">
        <v>2</v>
      </c>
      <c r="F70" s="8">
        <v>0</v>
      </c>
      <c r="G70" s="8">
        <v>0</v>
      </c>
      <c r="H70" s="7">
        <v>0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3</v>
      </c>
      <c r="D73" s="8">
        <v>1</v>
      </c>
      <c r="E73" s="8">
        <v>1</v>
      </c>
      <c r="F73" s="8">
        <v>1</v>
      </c>
      <c r="G73" s="8">
        <v>0</v>
      </c>
      <c r="H73" s="7">
        <v>0</v>
      </c>
      <c r="I73" s="7">
        <v>6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1</v>
      </c>
      <c r="E74" s="8">
        <v>4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2</v>
      </c>
      <c r="D77" s="8">
        <v>2</v>
      </c>
      <c r="E77" s="8">
        <v>1</v>
      </c>
      <c r="F77" s="8">
        <v>0</v>
      </c>
      <c r="G77" s="8">
        <v>0</v>
      </c>
      <c r="H77" s="7">
        <v>0</v>
      </c>
      <c r="I77" s="7">
        <v>5</v>
      </c>
      <c r="J77" s="2" t="s">
        <v>2</v>
      </c>
    </row>
    <row r="78" spans="2:10" x14ac:dyDescent="0.4">
      <c r="B78" s="9" t="s">
        <v>81</v>
      </c>
      <c r="C78" s="8">
        <v>20</v>
      </c>
      <c r="D78" s="8">
        <v>26</v>
      </c>
      <c r="E78" s="8">
        <v>17</v>
      </c>
      <c r="F78" s="8">
        <v>12</v>
      </c>
      <c r="G78" s="8">
        <v>4</v>
      </c>
      <c r="H78" s="7">
        <v>2</v>
      </c>
      <c r="I78" s="7">
        <v>81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21D0-CB8A-4667-8B9F-302D3A2785A3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90</v>
      </c>
      <c r="D4" s="3"/>
    </row>
    <row r="6" spans="2:17" x14ac:dyDescent="0.4">
      <c r="B6" s="1" t="s">
        <v>1</v>
      </c>
      <c r="C6" s="4">
        <f>I10+I11</f>
        <v>279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201</v>
      </c>
      <c r="D10" s="7">
        <v>33</v>
      </c>
      <c r="E10" s="7">
        <v>20</v>
      </c>
      <c r="F10" s="7">
        <v>13</v>
      </c>
      <c r="G10" s="7">
        <v>1</v>
      </c>
      <c r="H10" s="7">
        <v>0</v>
      </c>
      <c r="I10" s="7">
        <v>268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11</v>
      </c>
      <c r="I11" s="7">
        <v>11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46</v>
      </c>
      <c r="D15" s="18"/>
      <c r="E15" s="37">
        <v>7</v>
      </c>
      <c r="F15" s="38"/>
      <c r="G15" s="17">
        <v>1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155</v>
      </c>
      <c r="D16" s="18"/>
      <c r="E16" s="37">
        <v>13</v>
      </c>
      <c r="F16" s="38"/>
      <c r="G16" s="17">
        <v>0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4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41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78</v>
      </c>
      <c r="D23" s="7">
        <v>1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55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19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3</v>
      </c>
      <c r="D26" s="7">
        <v>0</v>
      </c>
      <c r="E26" s="7"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10</v>
      </c>
      <c r="D31" s="8">
        <v>5</v>
      </c>
      <c r="E31" s="8">
        <v>2</v>
      </c>
      <c r="F31" s="8">
        <v>0</v>
      </c>
      <c r="G31" s="8">
        <v>0</v>
      </c>
      <c r="H31" s="7">
        <v>0</v>
      </c>
      <c r="I31" s="7">
        <v>17</v>
      </c>
      <c r="J31" s="2" t="s">
        <v>2</v>
      </c>
    </row>
    <row r="32" spans="2:14" x14ac:dyDescent="0.4">
      <c r="B32" s="9" t="s">
        <v>35</v>
      </c>
      <c r="C32" s="8">
        <v>2</v>
      </c>
      <c r="D32" s="8">
        <v>1</v>
      </c>
      <c r="E32" s="8">
        <v>0</v>
      </c>
      <c r="F32" s="8">
        <v>1</v>
      </c>
      <c r="G32" s="8">
        <v>0</v>
      </c>
      <c r="H32" s="7">
        <v>0</v>
      </c>
      <c r="I32" s="7">
        <v>4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34</v>
      </c>
      <c r="D34" s="8">
        <v>2</v>
      </c>
      <c r="E34" s="8">
        <v>1</v>
      </c>
      <c r="F34" s="8">
        <v>0</v>
      </c>
      <c r="G34" s="8">
        <v>1</v>
      </c>
      <c r="H34" s="7">
        <v>0</v>
      </c>
      <c r="I34" s="7">
        <v>38</v>
      </c>
      <c r="J34" s="2" t="s">
        <v>2</v>
      </c>
    </row>
    <row r="35" spans="2:10" x14ac:dyDescent="0.4">
      <c r="B35" s="9" t="s">
        <v>38</v>
      </c>
      <c r="C35" s="8">
        <v>6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11</v>
      </c>
      <c r="D36" s="8">
        <v>1</v>
      </c>
      <c r="E36" s="8">
        <v>1</v>
      </c>
      <c r="F36" s="8">
        <v>2</v>
      </c>
      <c r="G36" s="8">
        <v>0</v>
      </c>
      <c r="H36" s="7">
        <v>0</v>
      </c>
      <c r="I36" s="7">
        <v>15</v>
      </c>
      <c r="J36" s="2" t="s">
        <v>2</v>
      </c>
    </row>
    <row r="37" spans="2:10" x14ac:dyDescent="0.4">
      <c r="B37" s="9" t="s">
        <v>40</v>
      </c>
      <c r="C37" s="8">
        <v>12</v>
      </c>
      <c r="D37" s="8">
        <v>1</v>
      </c>
      <c r="E37" s="8">
        <v>1</v>
      </c>
      <c r="F37" s="8">
        <v>1</v>
      </c>
      <c r="G37" s="8">
        <v>0</v>
      </c>
      <c r="H37" s="7">
        <v>0</v>
      </c>
      <c r="I37" s="7">
        <v>15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4</v>
      </c>
      <c r="D41" s="8">
        <v>2</v>
      </c>
      <c r="E41" s="8">
        <v>0</v>
      </c>
      <c r="F41" s="8">
        <v>0</v>
      </c>
      <c r="G41" s="8">
        <v>0</v>
      </c>
      <c r="H41" s="7">
        <v>0</v>
      </c>
      <c r="I41" s="7">
        <v>6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2</v>
      </c>
      <c r="F42" s="8">
        <v>1</v>
      </c>
      <c r="G42" s="8">
        <v>0</v>
      </c>
      <c r="H42" s="7">
        <v>0</v>
      </c>
      <c r="I42" s="7">
        <v>5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4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6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1</v>
      </c>
      <c r="J46" s="2" t="s">
        <v>2</v>
      </c>
    </row>
    <row r="47" spans="2:10" x14ac:dyDescent="0.4">
      <c r="B47" s="9" t="s">
        <v>50</v>
      </c>
      <c r="C47" s="8">
        <v>6</v>
      </c>
      <c r="D47" s="8">
        <v>1</v>
      </c>
      <c r="E47" s="8">
        <v>0</v>
      </c>
      <c r="F47" s="8">
        <v>0</v>
      </c>
      <c r="G47" s="8">
        <v>0</v>
      </c>
      <c r="H47" s="7">
        <v>0</v>
      </c>
      <c r="I47" s="7">
        <v>7</v>
      </c>
      <c r="J47" s="2" t="s">
        <v>2</v>
      </c>
    </row>
    <row r="48" spans="2:10" x14ac:dyDescent="0.4">
      <c r="B48" s="9" t="s">
        <v>51</v>
      </c>
      <c r="C48" s="8">
        <v>2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2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10</v>
      </c>
      <c r="D57" s="8">
        <v>2</v>
      </c>
      <c r="E57" s="8">
        <v>0</v>
      </c>
      <c r="F57" s="8">
        <v>2</v>
      </c>
      <c r="G57" s="8">
        <v>0</v>
      </c>
      <c r="H57" s="7">
        <v>0</v>
      </c>
      <c r="I57" s="7">
        <v>14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0</v>
      </c>
      <c r="G58" s="8">
        <v>0</v>
      </c>
      <c r="H58" s="7">
        <v>0</v>
      </c>
      <c r="I58" s="7">
        <v>2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2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2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1</v>
      </c>
      <c r="E62" s="8">
        <v>0</v>
      </c>
      <c r="F62" s="8">
        <v>0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4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2</v>
      </c>
      <c r="E64" s="8">
        <v>1</v>
      </c>
      <c r="F64" s="8">
        <v>0</v>
      </c>
      <c r="G64" s="8">
        <v>0</v>
      </c>
      <c r="H64" s="7">
        <v>2</v>
      </c>
      <c r="I64" s="7">
        <v>8</v>
      </c>
      <c r="J64" s="2" t="s">
        <v>2</v>
      </c>
    </row>
    <row r="65" spans="2:10" x14ac:dyDescent="0.4">
      <c r="B65" s="9" t="s">
        <v>68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3</v>
      </c>
      <c r="J67" s="2" t="s">
        <v>2</v>
      </c>
    </row>
    <row r="68" spans="2:10" x14ac:dyDescent="0.4">
      <c r="B68" s="9" t="s">
        <v>71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2</v>
      </c>
      <c r="J69" s="2" t="s">
        <v>2</v>
      </c>
    </row>
    <row r="70" spans="2:10" x14ac:dyDescent="0.4">
      <c r="B70" s="9" t="s">
        <v>73</v>
      </c>
      <c r="C70" s="8">
        <v>8</v>
      </c>
      <c r="D70" s="8">
        <v>2</v>
      </c>
      <c r="E70" s="8">
        <v>1</v>
      </c>
      <c r="F70" s="8">
        <v>0</v>
      </c>
      <c r="G70" s="8">
        <v>0</v>
      </c>
      <c r="H70" s="7">
        <v>2</v>
      </c>
      <c r="I70" s="7">
        <v>13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5</v>
      </c>
      <c r="D73" s="8">
        <v>0</v>
      </c>
      <c r="E73" s="8">
        <v>0</v>
      </c>
      <c r="F73" s="8">
        <v>2</v>
      </c>
      <c r="G73" s="8">
        <v>0</v>
      </c>
      <c r="H73" s="7">
        <v>0</v>
      </c>
      <c r="I73" s="7">
        <v>7</v>
      </c>
      <c r="J73" s="2" t="s">
        <v>2</v>
      </c>
    </row>
    <row r="74" spans="2:10" x14ac:dyDescent="0.4">
      <c r="B74" s="9" t="s">
        <v>77</v>
      </c>
      <c r="C74" s="8">
        <v>3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1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4</v>
      </c>
      <c r="E77" s="8">
        <v>2</v>
      </c>
      <c r="F77" s="8">
        <v>0</v>
      </c>
      <c r="G77" s="8">
        <v>0</v>
      </c>
      <c r="H77" s="7">
        <v>2</v>
      </c>
      <c r="I77" s="7">
        <v>11</v>
      </c>
      <c r="J77" s="2" t="s">
        <v>2</v>
      </c>
    </row>
    <row r="78" spans="2:10" x14ac:dyDescent="0.4">
      <c r="B78" s="9" t="s">
        <v>81</v>
      </c>
      <c r="C78" s="8">
        <v>36</v>
      </c>
      <c r="D78" s="8">
        <v>4</v>
      </c>
      <c r="E78" s="8">
        <v>1</v>
      </c>
      <c r="F78" s="8">
        <v>2</v>
      </c>
      <c r="G78" s="8">
        <v>0</v>
      </c>
      <c r="H78" s="7">
        <v>3</v>
      </c>
      <c r="I78" s="7">
        <v>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1635-2F7F-4BE6-B2B4-D88A97123E1B}">
  <sheetPr>
    <pageSetUpPr fitToPage="1"/>
  </sheetPr>
  <dimension ref="B2:Q80"/>
  <sheetViews>
    <sheetView view="pageBreakPreview" zoomScaleNormal="100" zoomScaleSheetLayoutView="100" workbookViewId="0">
      <selection activeCell="T20" sqref="T2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87</v>
      </c>
      <c r="D4" s="3"/>
    </row>
    <row r="6" spans="2:17" x14ac:dyDescent="0.4">
      <c r="B6" s="1" t="s">
        <v>1</v>
      </c>
      <c r="C6" s="4">
        <f>I10+I11</f>
        <v>161</v>
      </c>
      <c r="D6" s="2" t="s">
        <v>2</v>
      </c>
      <c r="E6" s="2" t="s">
        <v>88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85</v>
      </c>
      <c r="D10" s="7">
        <v>21</v>
      </c>
      <c r="E10" s="7">
        <v>17</v>
      </c>
      <c r="F10" s="7">
        <v>11</v>
      </c>
      <c r="G10" s="7">
        <v>0</v>
      </c>
      <c r="H10" s="7">
        <v>0</v>
      </c>
      <c r="I10" s="7">
        <v>134</v>
      </c>
    </row>
    <row r="11" spans="2:17" ht="45" customHeight="1" x14ac:dyDescent="0.4">
      <c r="B11" s="6" t="s">
        <v>84</v>
      </c>
      <c r="C11" s="7">
        <v>5</v>
      </c>
      <c r="D11" s="7">
        <v>4</v>
      </c>
      <c r="E11" s="7">
        <v>1</v>
      </c>
      <c r="F11" s="7">
        <v>1</v>
      </c>
      <c r="G11" s="7">
        <v>5</v>
      </c>
      <c r="H11" s="7">
        <v>11</v>
      </c>
      <c r="I11" s="7">
        <v>27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33</v>
      </c>
      <c r="D15" s="18"/>
      <c r="E15" s="37">
        <v>5</v>
      </c>
      <c r="F15" s="38"/>
      <c r="G15" s="17">
        <v>1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57</v>
      </c>
      <c r="D16" s="18"/>
      <c r="E16" s="37">
        <v>13</v>
      </c>
      <c r="F16" s="38"/>
      <c r="G16" s="17">
        <v>4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2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16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39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18</v>
      </c>
      <c r="D24" s="7">
        <v>2</v>
      </c>
      <c r="E24" s="7">
        <v>6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4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13</v>
      </c>
      <c r="D31" s="8">
        <v>1</v>
      </c>
      <c r="E31" s="8">
        <v>2</v>
      </c>
      <c r="F31" s="8">
        <v>0</v>
      </c>
      <c r="G31" s="8">
        <v>0</v>
      </c>
      <c r="H31" s="7">
        <v>0</v>
      </c>
      <c r="I31" s="7">
        <v>16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5</v>
      </c>
      <c r="D34" s="8">
        <v>1</v>
      </c>
      <c r="E34" s="8">
        <v>0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2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2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1</v>
      </c>
      <c r="F36" s="8">
        <v>1</v>
      </c>
      <c r="G36" s="8">
        <v>0</v>
      </c>
      <c r="H36" s="7">
        <v>0</v>
      </c>
      <c r="I36" s="7">
        <v>3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2</v>
      </c>
      <c r="F37" s="8">
        <v>0</v>
      </c>
      <c r="G37" s="8">
        <v>0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5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6</v>
      </c>
      <c r="D41" s="8">
        <v>1</v>
      </c>
      <c r="E41" s="8">
        <v>2</v>
      </c>
      <c r="F41" s="8">
        <v>0</v>
      </c>
      <c r="G41" s="8">
        <v>1</v>
      </c>
      <c r="H41" s="7">
        <v>1</v>
      </c>
      <c r="I41" s="7">
        <v>11</v>
      </c>
      <c r="J41" s="2" t="s">
        <v>2</v>
      </c>
    </row>
    <row r="42" spans="2:10" x14ac:dyDescent="0.4">
      <c r="B42" s="9" t="s">
        <v>45</v>
      </c>
      <c r="C42" s="8">
        <v>2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1</v>
      </c>
      <c r="E43" s="8">
        <v>1</v>
      </c>
      <c r="F43" s="8">
        <v>0</v>
      </c>
      <c r="G43" s="8">
        <v>0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3</v>
      </c>
      <c r="D51" s="8">
        <v>0</v>
      </c>
      <c r="E51" s="8">
        <v>0</v>
      </c>
      <c r="F51" s="8">
        <v>0</v>
      </c>
      <c r="G51" s="8">
        <v>1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2</v>
      </c>
      <c r="D56" s="8">
        <v>0</v>
      </c>
      <c r="E56" s="8">
        <v>1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1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0</v>
      </c>
      <c r="I61" s="7">
        <v>4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1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5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5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1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1</v>
      </c>
      <c r="E71" s="8">
        <v>1</v>
      </c>
      <c r="F71" s="8">
        <v>0</v>
      </c>
      <c r="G71" s="8">
        <v>0</v>
      </c>
      <c r="H71" s="7">
        <v>0</v>
      </c>
      <c r="I71" s="7">
        <v>3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1</v>
      </c>
      <c r="G72" s="8">
        <v>0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2</v>
      </c>
      <c r="E73" s="8">
        <v>0</v>
      </c>
      <c r="F73" s="8">
        <v>0</v>
      </c>
      <c r="G73" s="8">
        <v>0</v>
      </c>
      <c r="H73" s="7">
        <v>0</v>
      </c>
      <c r="I73" s="7">
        <v>3</v>
      </c>
      <c r="J73" s="2" t="s">
        <v>2</v>
      </c>
    </row>
    <row r="74" spans="2:10" x14ac:dyDescent="0.4">
      <c r="B74" s="9" t="s">
        <v>77</v>
      </c>
      <c r="C74" s="8">
        <v>5</v>
      </c>
      <c r="D74" s="8">
        <v>0</v>
      </c>
      <c r="E74" s="8">
        <v>1</v>
      </c>
      <c r="F74" s="8">
        <v>2</v>
      </c>
      <c r="G74" s="8">
        <v>0</v>
      </c>
      <c r="H74" s="7">
        <v>0</v>
      </c>
      <c r="I74" s="7">
        <v>8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2</v>
      </c>
      <c r="D76" s="8">
        <v>1</v>
      </c>
      <c r="E76" s="8">
        <v>0</v>
      </c>
      <c r="F76" s="8">
        <v>0</v>
      </c>
      <c r="G76" s="8">
        <v>0</v>
      </c>
      <c r="H76" s="7">
        <v>0</v>
      </c>
      <c r="I76" s="7">
        <v>3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3</v>
      </c>
      <c r="E77" s="8">
        <v>1</v>
      </c>
      <c r="F77" s="8">
        <v>0</v>
      </c>
      <c r="G77" s="8">
        <v>0</v>
      </c>
      <c r="H77" s="7">
        <v>0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14</v>
      </c>
      <c r="D78" s="8">
        <v>8</v>
      </c>
      <c r="E78" s="8">
        <v>3</v>
      </c>
      <c r="F78" s="8">
        <v>5</v>
      </c>
      <c r="G78" s="8">
        <v>0</v>
      </c>
      <c r="H78" s="7">
        <v>9</v>
      </c>
      <c r="I78" s="7">
        <v>39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2086-1D5C-4604-8D69-17E817E3914D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82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  <c r="E6" s="2" t="s">
        <v>89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71</v>
      </c>
      <c r="D10" s="7">
        <v>6</v>
      </c>
      <c r="E10" s="7">
        <v>4</v>
      </c>
      <c r="F10" s="7">
        <v>2</v>
      </c>
      <c r="G10" s="7">
        <v>0</v>
      </c>
      <c r="H10" s="7">
        <v>0</v>
      </c>
      <c r="I10" s="7">
        <v>83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17</v>
      </c>
      <c r="D15" s="18"/>
      <c r="E15" s="37">
        <v>1</v>
      </c>
      <c r="F15" s="38"/>
      <c r="G15" s="17">
        <v>0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54</v>
      </c>
      <c r="D16" s="18"/>
      <c r="E16" s="37">
        <v>3</v>
      </c>
      <c r="F16" s="38"/>
      <c r="G16" s="17">
        <v>0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5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32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22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24</v>
      </c>
      <c r="D31" s="8">
        <v>2</v>
      </c>
      <c r="E31" s="8">
        <v>0</v>
      </c>
      <c r="F31" s="8">
        <v>0</v>
      </c>
      <c r="G31" s="8">
        <v>0</v>
      </c>
      <c r="H31" s="7">
        <v>0</v>
      </c>
      <c r="I31" s="7">
        <v>26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5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1</v>
      </c>
      <c r="F37" s="8">
        <v>1</v>
      </c>
      <c r="G37" s="8">
        <v>0</v>
      </c>
      <c r="H37" s="7">
        <v>0</v>
      </c>
      <c r="I37" s="7">
        <v>3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1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2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5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5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2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3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3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1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5</v>
      </c>
      <c r="D64" s="8">
        <v>1</v>
      </c>
      <c r="E64" s="8">
        <v>0</v>
      </c>
      <c r="F64" s="8">
        <v>0</v>
      </c>
      <c r="G64" s="8">
        <v>0</v>
      </c>
      <c r="H64" s="7">
        <v>0</v>
      </c>
      <c r="I64" s="7">
        <v>6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4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FFC9-F799-43B5-993D-7F266ADA3AAB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4" spans="2:17" x14ac:dyDescent="0.4">
      <c r="B4" s="1" t="s">
        <v>85</v>
      </c>
      <c r="D4" s="3"/>
    </row>
    <row r="6" spans="2:17" x14ac:dyDescent="0.4">
      <c r="B6" s="1" t="s">
        <v>1</v>
      </c>
      <c r="C6" s="4">
        <f>I10+I11</f>
        <v>50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30"/>
      <c r="C8" s="25" t="s">
        <v>3</v>
      </c>
      <c r="D8" s="32"/>
      <c r="E8" s="32"/>
      <c r="F8" s="26"/>
      <c r="G8" s="33" t="s">
        <v>4</v>
      </c>
      <c r="H8" s="33" t="s">
        <v>5</v>
      </c>
      <c r="I8" s="35" t="s">
        <v>6</v>
      </c>
    </row>
    <row r="9" spans="2:17" ht="24.95" customHeight="1" x14ac:dyDescent="0.4">
      <c r="B9" s="31"/>
      <c r="C9" s="5" t="s">
        <v>7</v>
      </c>
      <c r="D9" s="5" t="s">
        <v>8</v>
      </c>
      <c r="E9" s="5" t="s">
        <v>9</v>
      </c>
      <c r="F9" s="5" t="s">
        <v>10</v>
      </c>
      <c r="G9" s="34"/>
      <c r="H9" s="34"/>
      <c r="I9" s="36"/>
    </row>
    <row r="10" spans="2:17" ht="45" customHeight="1" x14ac:dyDescent="0.4">
      <c r="B10" s="6" t="s">
        <v>83</v>
      </c>
      <c r="C10" s="7">
        <v>42</v>
      </c>
      <c r="D10" s="7">
        <v>7</v>
      </c>
      <c r="E10" s="7">
        <v>0</v>
      </c>
      <c r="F10" s="7">
        <v>1</v>
      </c>
      <c r="G10" s="7">
        <v>0</v>
      </c>
      <c r="H10" s="7">
        <v>0</v>
      </c>
      <c r="I10" s="7">
        <v>50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3" t="s">
        <v>13</v>
      </c>
      <c r="C13" s="24"/>
      <c r="D13" s="24"/>
      <c r="E13" s="24"/>
      <c r="F13" s="24"/>
    </row>
    <row r="14" spans="2:17" ht="13.5" customHeight="1" x14ac:dyDescent="0.4">
      <c r="B14" s="8"/>
      <c r="C14" s="25" t="s">
        <v>14</v>
      </c>
      <c r="D14" s="26"/>
      <c r="E14" s="27" t="s">
        <v>15</v>
      </c>
      <c r="F14" s="26"/>
      <c r="G14" s="25" t="s">
        <v>16</v>
      </c>
      <c r="H14" s="26"/>
    </row>
    <row r="15" spans="2:17" ht="13.5" customHeight="1" x14ac:dyDescent="0.4">
      <c r="B15" s="9" t="s">
        <v>17</v>
      </c>
      <c r="C15" s="17">
        <v>14</v>
      </c>
      <c r="D15" s="18"/>
      <c r="E15" s="37">
        <v>0</v>
      </c>
      <c r="F15" s="38"/>
      <c r="G15" s="17">
        <v>0</v>
      </c>
      <c r="H15" s="18"/>
      <c r="I15" s="2" t="s">
        <v>18</v>
      </c>
    </row>
    <row r="16" spans="2:17" ht="13.5" customHeight="1" x14ac:dyDescent="0.4">
      <c r="B16" s="9" t="s">
        <v>19</v>
      </c>
      <c r="C16" s="17">
        <v>28</v>
      </c>
      <c r="D16" s="18"/>
      <c r="E16" s="37">
        <v>0</v>
      </c>
      <c r="F16" s="38"/>
      <c r="G16" s="17">
        <v>0</v>
      </c>
      <c r="H16" s="18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3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7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29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19"/>
      <c r="C29" s="15" t="s">
        <v>3</v>
      </c>
      <c r="D29" s="16"/>
      <c r="E29" s="16"/>
      <c r="F29" s="16"/>
      <c r="G29" s="21" t="s">
        <v>22</v>
      </c>
      <c r="H29" s="21" t="s">
        <v>32</v>
      </c>
      <c r="I29" s="15" t="s">
        <v>6</v>
      </c>
    </row>
    <row r="30" spans="2:14" ht="27" x14ac:dyDescent="0.4">
      <c r="B30" s="20"/>
      <c r="C30" s="14" t="s">
        <v>7</v>
      </c>
      <c r="D30" s="14" t="s">
        <v>8</v>
      </c>
      <c r="E30" s="14" t="s">
        <v>9</v>
      </c>
      <c r="F30" s="12" t="s">
        <v>33</v>
      </c>
      <c r="G30" s="22"/>
      <c r="H30" s="22"/>
      <c r="I30" s="16"/>
    </row>
    <row r="31" spans="2:14" x14ac:dyDescent="0.4">
      <c r="B31" s="9" t="s">
        <v>34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2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2</v>
      </c>
      <c r="E35" s="8">
        <v>0</v>
      </c>
      <c r="F35" s="8">
        <v>1</v>
      </c>
      <c r="G35" s="8">
        <v>0</v>
      </c>
      <c r="H35" s="7">
        <v>0</v>
      </c>
      <c r="I35" s="7">
        <v>7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2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2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2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2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7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7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3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3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3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4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累計</vt:lpstr>
      <vt:lpstr>令和７年９月分</vt:lpstr>
      <vt:lpstr>令和７年８月分</vt:lpstr>
      <vt:lpstr>令和７年7月分</vt:lpstr>
      <vt:lpstr>令和７年6月分</vt:lpstr>
      <vt:lpstr>令和７年５月分</vt:lpstr>
      <vt:lpstr>令和７年４月分</vt:lpstr>
      <vt:lpstr>令和７年３月分</vt:lpstr>
      <vt:lpstr>令和７年２月分</vt:lpstr>
      <vt:lpstr>令和７年１月分</vt:lpstr>
      <vt:lpstr>累計!Print_Area</vt:lpstr>
      <vt:lpstr>令和７年１月分!Print_Area</vt:lpstr>
      <vt:lpstr>令和７年２月分!Print_Area</vt:lpstr>
      <vt:lpstr>令和７年３月分!Print_Area</vt:lpstr>
      <vt:lpstr>令和７年４月分!Print_Area</vt:lpstr>
      <vt:lpstr>令和７年５月分!Print_Area</vt:lpstr>
      <vt:lpstr>令和７年6月分!Print_Area</vt:lpstr>
      <vt:lpstr>令和７年7月分!Print_Area</vt:lpstr>
      <vt:lpstr>令和７年８月分!Print_Area</vt:lpstr>
      <vt:lpstr>令和７年９月分!Print_Area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2025-03-19T06:21:28Z</dcterms:created>
  <dcterms:modified xsi:type="dcterms:W3CDTF">2025-10-15T17:08:30Z</dcterms:modified>
  <cp:category/>
  <cp:contentStatus/>
</cp:coreProperties>
</file>