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/>
  <xr:revisionPtr revIDLastSave="403" documentId="8_{36E2A7F9-CA5D-4B11-8ADC-7AFC1AD5123B}" xr6:coauthVersionLast="47" xr6:coauthVersionMax="47" xr10:uidLastSave="{9AE531E8-99EC-44F3-9802-1A935A618375}"/>
  <bookViews>
    <workbookView xWindow="-120" yWindow="-120" windowWidth="29040" windowHeight="15720" xr2:uid="{D4DDF437-5BD8-4CC8-8727-2183AD55C1D5}"/>
  </bookViews>
  <sheets>
    <sheet name="合計" sheetId="4" r:id="rId1"/>
    <sheet name="令和7年4月分" sheetId="7" r:id="rId2"/>
    <sheet name="令和7年3月分" sheetId="6" r:id="rId3"/>
    <sheet name="令和7年2月分" sheetId="5" r:id="rId4"/>
    <sheet name="令和7年1月分" sheetId="3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4" i="4" l="1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H54" i="4"/>
  <c r="G54" i="4"/>
  <c r="F54" i="4"/>
  <c r="E54" i="4"/>
  <c r="D54" i="4"/>
  <c r="C54" i="4"/>
  <c r="H53" i="4"/>
  <c r="G53" i="4"/>
  <c r="F53" i="4"/>
  <c r="E53" i="4"/>
  <c r="D53" i="4"/>
  <c r="C53" i="4"/>
  <c r="H52" i="4"/>
  <c r="G52" i="4"/>
  <c r="F52" i="4"/>
  <c r="E52" i="4"/>
  <c r="D52" i="4"/>
  <c r="C52" i="4"/>
  <c r="H51" i="4"/>
  <c r="G51" i="4"/>
  <c r="F51" i="4"/>
  <c r="E51" i="4"/>
  <c r="D51" i="4"/>
  <c r="C51" i="4"/>
  <c r="H50" i="4"/>
  <c r="G50" i="4"/>
  <c r="F50" i="4"/>
  <c r="E50" i="4"/>
  <c r="D50" i="4"/>
  <c r="C50" i="4"/>
  <c r="H49" i="4"/>
  <c r="G49" i="4"/>
  <c r="F49" i="4"/>
  <c r="E49" i="4"/>
  <c r="D49" i="4"/>
  <c r="C49" i="4"/>
  <c r="H48" i="4"/>
  <c r="G48" i="4"/>
  <c r="F48" i="4"/>
  <c r="E48" i="4"/>
  <c r="D48" i="4"/>
  <c r="C48" i="4"/>
  <c r="H47" i="4"/>
  <c r="G47" i="4"/>
  <c r="F47" i="4"/>
  <c r="E47" i="4"/>
  <c r="D47" i="4"/>
  <c r="C47" i="4"/>
  <c r="H46" i="4"/>
  <c r="G46" i="4"/>
  <c r="F46" i="4"/>
  <c r="E46" i="4"/>
  <c r="D46" i="4"/>
  <c r="C46" i="4"/>
  <c r="H45" i="4"/>
  <c r="G45" i="4"/>
  <c r="F45" i="4"/>
  <c r="E45" i="4"/>
  <c r="D45" i="4"/>
  <c r="C45" i="4"/>
  <c r="H44" i="4"/>
  <c r="G44" i="4"/>
  <c r="F44" i="4"/>
  <c r="E44" i="4"/>
  <c r="D44" i="4"/>
  <c r="C44" i="4"/>
  <c r="H43" i="4"/>
  <c r="G43" i="4"/>
  <c r="F43" i="4"/>
  <c r="E43" i="4"/>
  <c r="D43" i="4"/>
  <c r="C43" i="4"/>
  <c r="H42" i="4"/>
  <c r="G42" i="4"/>
  <c r="F42" i="4"/>
  <c r="E42" i="4"/>
  <c r="D42" i="4"/>
  <c r="C42" i="4"/>
  <c r="H41" i="4"/>
  <c r="G41" i="4"/>
  <c r="F41" i="4"/>
  <c r="E41" i="4"/>
  <c r="D41" i="4"/>
  <c r="C41" i="4"/>
  <c r="H40" i="4"/>
  <c r="G40" i="4"/>
  <c r="F40" i="4"/>
  <c r="E40" i="4"/>
  <c r="D40" i="4"/>
  <c r="C40" i="4"/>
  <c r="H39" i="4"/>
  <c r="G39" i="4"/>
  <c r="F39" i="4"/>
  <c r="E39" i="4"/>
  <c r="D39" i="4"/>
  <c r="C39" i="4"/>
  <c r="H38" i="4"/>
  <c r="G38" i="4"/>
  <c r="F38" i="4"/>
  <c r="E38" i="4"/>
  <c r="D38" i="4"/>
  <c r="C38" i="4"/>
  <c r="H37" i="4"/>
  <c r="G37" i="4"/>
  <c r="F37" i="4"/>
  <c r="E37" i="4"/>
  <c r="D37" i="4"/>
  <c r="C37" i="4"/>
  <c r="H36" i="4"/>
  <c r="G36" i="4"/>
  <c r="F36" i="4"/>
  <c r="E36" i="4"/>
  <c r="D36" i="4"/>
  <c r="C36" i="4"/>
  <c r="H35" i="4"/>
  <c r="G35" i="4"/>
  <c r="F35" i="4"/>
  <c r="E35" i="4"/>
  <c r="D35" i="4"/>
  <c r="C35" i="4"/>
  <c r="H34" i="4"/>
  <c r="G34" i="4"/>
  <c r="F34" i="4"/>
  <c r="E34" i="4"/>
  <c r="D34" i="4"/>
  <c r="C34" i="4"/>
  <c r="H33" i="4"/>
  <c r="G33" i="4"/>
  <c r="F33" i="4"/>
  <c r="E33" i="4"/>
  <c r="D33" i="4"/>
  <c r="C33" i="4"/>
  <c r="H32" i="4"/>
  <c r="G32" i="4"/>
  <c r="F32" i="4"/>
  <c r="E32" i="4"/>
  <c r="D32" i="4"/>
  <c r="C32" i="4"/>
  <c r="H31" i="4"/>
  <c r="G31" i="4"/>
  <c r="F31" i="4"/>
  <c r="E31" i="4"/>
  <c r="D31" i="4"/>
  <c r="C31" i="4"/>
  <c r="H30" i="4"/>
  <c r="G30" i="4"/>
  <c r="F30" i="4"/>
  <c r="E30" i="4"/>
  <c r="D30" i="4"/>
  <c r="C30" i="4"/>
  <c r="H29" i="4"/>
  <c r="G29" i="4"/>
  <c r="F29" i="4"/>
  <c r="E29" i="4"/>
  <c r="D29" i="4"/>
  <c r="C29" i="4"/>
  <c r="H28" i="4"/>
  <c r="G28" i="4"/>
  <c r="F28" i="4"/>
  <c r="E28" i="4"/>
  <c r="D28" i="4"/>
  <c r="C28" i="4"/>
  <c r="H27" i="4"/>
  <c r="G27" i="4"/>
  <c r="F27" i="4"/>
  <c r="E27" i="4"/>
  <c r="D27" i="4"/>
  <c r="C27" i="4"/>
  <c r="H26" i="4"/>
  <c r="G26" i="4"/>
  <c r="F26" i="4"/>
  <c r="E26" i="4"/>
  <c r="D26" i="4"/>
  <c r="C26" i="4"/>
  <c r="H25" i="4"/>
  <c r="G25" i="4"/>
  <c r="F25" i="4"/>
  <c r="E25" i="4"/>
  <c r="D25" i="4"/>
  <c r="C25" i="4"/>
  <c r="H24" i="4"/>
  <c r="G24" i="4"/>
  <c r="F24" i="4"/>
  <c r="E24" i="4"/>
  <c r="D24" i="4"/>
  <c r="C24" i="4"/>
  <c r="H23" i="4"/>
  <c r="G23" i="4"/>
  <c r="F23" i="4"/>
  <c r="E23" i="4"/>
  <c r="D23" i="4"/>
  <c r="C23" i="4"/>
  <c r="H22" i="4"/>
  <c r="G22" i="4"/>
  <c r="F22" i="4"/>
  <c r="E22" i="4"/>
  <c r="D22" i="4"/>
  <c r="C22" i="4"/>
  <c r="H21" i="4"/>
  <c r="G21" i="4"/>
  <c r="F21" i="4"/>
  <c r="E21" i="4"/>
  <c r="D21" i="4"/>
  <c r="C21" i="4"/>
  <c r="H20" i="4"/>
  <c r="G20" i="4"/>
  <c r="F20" i="4"/>
  <c r="E20" i="4"/>
  <c r="D20" i="4"/>
  <c r="C20" i="4"/>
  <c r="H19" i="4"/>
  <c r="G19" i="4"/>
  <c r="F19" i="4"/>
  <c r="E19" i="4"/>
  <c r="D19" i="4"/>
  <c r="C19" i="4"/>
  <c r="H18" i="4"/>
  <c r="G18" i="4"/>
  <c r="F18" i="4"/>
  <c r="E18" i="4"/>
  <c r="D18" i="4"/>
  <c r="C18" i="4"/>
  <c r="H17" i="4"/>
  <c r="G17" i="4"/>
  <c r="F17" i="4"/>
  <c r="E17" i="4"/>
  <c r="D17" i="4"/>
  <c r="C17" i="4"/>
  <c r="H16" i="4"/>
  <c r="G16" i="4"/>
  <c r="F16" i="4"/>
  <c r="E16" i="4"/>
  <c r="D16" i="4"/>
  <c r="C16" i="4"/>
  <c r="H15" i="4"/>
  <c r="G15" i="4"/>
  <c r="F15" i="4"/>
  <c r="E15" i="4"/>
  <c r="D15" i="4"/>
  <c r="C15" i="4"/>
  <c r="H14" i="4"/>
  <c r="G14" i="4"/>
  <c r="F14" i="4"/>
  <c r="E14" i="4"/>
  <c r="D14" i="4"/>
  <c r="C14" i="4"/>
  <c r="H13" i="4"/>
  <c r="G13" i="4"/>
  <c r="F13" i="4"/>
  <c r="E13" i="4"/>
  <c r="D13" i="4"/>
  <c r="C13" i="4"/>
  <c r="H12" i="4"/>
  <c r="G12" i="4"/>
  <c r="F12" i="4"/>
  <c r="E12" i="4"/>
  <c r="D12" i="4"/>
  <c r="C12" i="4"/>
  <c r="H11" i="4"/>
  <c r="G11" i="4"/>
  <c r="F11" i="4"/>
  <c r="E11" i="4"/>
  <c r="D11" i="4"/>
  <c r="C11" i="4"/>
  <c r="H10" i="4"/>
  <c r="G10" i="4"/>
  <c r="F10" i="4"/>
  <c r="E10" i="4"/>
  <c r="D10" i="4"/>
  <c r="C10" i="4"/>
  <c r="H9" i="4"/>
  <c r="G9" i="4"/>
  <c r="F9" i="4"/>
  <c r="E9" i="4"/>
  <c r="D9" i="4"/>
  <c r="C9" i="4"/>
  <c r="H8" i="4"/>
  <c r="G8" i="4"/>
  <c r="F8" i="4"/>
  <c r="E8" i="4"/>
  <c r="D8" i="4"/>
  <c r="C8" i="4"/>
  <c r="J7" i="4"/>
  <c r="H7" i="4"/>
  <c r="G7" i="4"/>
  <c r="F7" i="4"/>
  <c r="E7" i="4"/>
  <c r="D7" i="4"/>
  <c r="C7" i="4"/>
  <c r="J55" i="7"/>
  <c r="H55" i="7"/>
  <c r="G55" i="7"/>
  <c r="F55" i="7"/>
  <c r="E55" i="7"/>
  <c r="D55" i="7"/>
  <c r="C55" i="7"/>
  <c r="I53" i="7"/>
  <c r="I52" i="7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J55" i="6"/>
  <c r="H55" i="6"/>
  <c r="G55" i="6"/>
  <c r="F55" i="6"/>
  <c r="E55" i="6"/>
  <c r="D55" i="6"/>
  <c r="C55" i="6"/>
  <c r="I54" i="6"/>
  <c r="I53" i="6"/>
  <c r="I52" i="6"/>
  <c r="I51" i="6"/>
  <c r="I50" i="6"/>
  <c r="I49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7" i="3"/>
  <c r="J55" i="5"/>
  <c r="H55" i="5"/>
  <c r="G55" i="5"/>
  <c r="F55" i="5"/>
  <c r="E55" i="5"/>
  <c r="D55" i="5"/>
  <c r="C55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J55" i="3"/>
  <c r="H55" i="3"/>
  <c r="G55" i="3"/>
  <c r="F55" i="3"/>
  <c r="E55" i="3"/>
  <c r="D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55" i="7" l="1"/>
  <c r="C55" i="4"/>
  <c r="D55" i="4"/>
  <c r="I55" i="6"/>
  <c r="I11" i="4"/>
  <c r="I19" i="4"/>
  <c r="I23" i="4"/>
  <c r="I27" i="4"/>
  <c r="I31" i="4"/>
  <c r="I35" i="4"/>
  <c r="I43" i="4"/>
  <c r="I47" i="4"/>
  <c r="I51" i="4"/>
  <c r="I7" i="4"/>
  <c r="I13" i="4"/>
  <c r="I29" i="4"/>
  <c r="I37" i="4"/>
  <c r="I45" i="4"/>
  <c r="I53" i="4"/>
  <c r="I21" i="4"/>
  <c r="I54" i="4"/>
  <c r="I16" i="4"/>
  <c r="I24" i="4"/>
  <c r="I25" i="4"/>
  <c r="I28" i="4"/>
  <c r="I33" i="4"/>
  <c r="I36" i="4"/>
  <c r="I41" i="4"/>
  <c r="I44" i="4"/>
  <c r="I49" i="4"/>
  <c r="I52" i="4"/>
  <c r="I9" i="4"/>
  <c r="I17" i="4"/>
  <c r="I20" i="4"/>
  <c r="G55" i="4"/>
  <c r="I10" i="4"/>
  <c r="I14" i="4"/>
  <c r="I18" i="4"/>
  <c r="I22" i="4"/>
  <c r="I26" i="4"/>
  <c r="I30" i="4"/>
  <c r="I32" i="4"/>
  <c r="I34" i="4"/>
  <c r="I38" i="4"/>
  <c r="I39" i="4"/>
  <c r="I40" i="4"/>
  <c r="I42" i="4"/>
  <c r="I46" i="4"/>
  <c r="I48" i="4"/>
  <c r="I50" i="4"/>
  <c r="H55" i="4"/>
  <c r="I55" i="5"/>
  <c r="I15" i="4"/>
  <c r="I12" i="4"/>
  <c r="E55" i="4"/>
  <c r="J55" i="4"/>
  <c r="F55" i="4"/>
  <c r="I8" i="4"/>
  <c r="C55" i="3"/>
  <c r="I55" i="3"/>
  <c r="I55" i="4" l="1"/>
</calcChain>
</file>

<file path=xl/sharedStrings.xml><?xml version="1.0" encoding="utf-8"?>
<sst xmlns="http://schemas.openxmlformats.org/spreadsheetml/2006/main" count="311" uniqueCount="66">
  <si>
    <t>旧優生保護法補償金等請求・相談件数</t>
    <rPh sb="6" eb="9">
      <t>ホショウキン</t>
    </rPh>
    <rPh sb="9" eb="10">
      <t>トウ</t>
    </rPh>
    <phoneticPr fontId="1"/>
  </si>
  <si>
    <t>都道府県</t>
    <rPh sb="0" eb="4">
      <t>トドウフケン</t>
    </rPh>
    <phoneticPr fontId="1"/>
  </si>
  <si>
    <t>請求受付件数</t>
    <rPh sb="0" eb="2">
      <t>セイキュウ</t>
    </rPh>
    <rPh sb="2" eb="4">
      <t>ウケツケ</t>
    </rPh>
    <rPh sb="4" eb="6">
      <t>ケンスウ</t>
    </rPh>
    <phoneticPr fontId="1"/>
  </si>
  <si>
    <t>相談件数</t>
    <rPh sb="0" eb="2">
      <t>ソウダン</t>
    </rPh>
    <rPh sb="2" eb="4">
      <t>ケンスウ</t>
    </rPh>
    <phoneticPr fontId="1"/>
  </si>
  <si>
    <t>補償金</t>
    <rPh sb="0" eb="3">
      <t>ホショウキン</t>
    </rPh>
    <phoneticPr fontId="1"/>
  </si>
  <si>
    <t>優生手術等一時金</t>
    <rPh sb="0" eb="2">
      <t>ユウセイ</t>
    </rPh>
    <rPh sb="2" eb="4">
      <t>シュジュツ</t>
    </rPh>
    <rPh sb="4" eb="5">
      <t>トウ</t>
    </rPh>
    <rPh sb="5" eb="8">
      <t>イチジキン</t>
    </rPh>
    <phoneticPr fontId="1"/>
  </si>
  <si>
    <t>人工妊娠中絶一時金</t>
    <rPh sb="0" eb="6">
      <t>ジンコウニンシンチュウゼツ</t>
    </rPh>
    <rPh sb="6" eb="9">
      <t>イチジキン</t>
    </rPh>
    <phoneticPr fontId="1"/>
  </si>
  <si>
    <t>計</t>
    <rPh sb="0" eb="1">
      <t>ケイ</t>
    </rPh>
    <phoneticPr fontId="1"/>
  </si>
  <si>
    <t>本人</t>
    <rPh sb="0" eb="2">
      <t>ホンニン</t>
    </rPh>
    <phoneticPr fontId="1"/>
  </si>
  <si>
    <t>特定配偶者</t>
    <rPh sb="0" eb="2">
      <t>トクテイ</t>
    </rPh>
    <rPh sb="2" eb="5">
      <t>ハイグウシャ</t>
    </rPh>
    <phoneticPr fontId="1"/>
  </si>
  <si>
    <t>本人の遺族</t>
    <rPh sb="0" eb="2">
      <t>ホンニン</t>
    </rPh>
    <rPh sb="3" eb="5">
      <t>イゾク</t>
    </rPh>
    <phoneticPr fontId="1"/>
  </si>
  <si>
    <t>特定配偶者の遺族</t>
    <rPh sb="0" eb="2">
      <t>トクテイ</t>
    </rPh>
    <rPh sb="2" eb="5">
      <t>ハイグウシャ</t>
    </rPh>
    <rPh sb="6" eb="8">
      <t>イゾク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</si>
  <si>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</si>
  <si>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</si>
  <si>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</si>
  <si>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</si>
  <si>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</si>
  <si>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</si>
  <si>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</si>
  <si>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</si>
  <si>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</si>
  <si>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</si>
  <si>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</si>
  <si>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</si>
  <si>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</si>
  <si>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</si>
  <si>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</si>
  <si>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</si>
  <si>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</si>
  <si>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</si>
  <si>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</si>
  <si>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</si>
  <si>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</si>
  <si>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</si>
  <si>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  <phoneticPr fontId="1"/>
  </si>
  <si>
    <t>三重県</t>
    <rPh sb="0" eb="3">
      <t>ミエケン</t>
    </rPh>
    <phoneticPr fontId="1"/>
  </si>
  <si>
    <t>滋賀県</t>
    <rPh sb="0" eb="3">
      <t>シガケン</t>
    </rPh>
    <phoneticPr fontId="1"/>
  </si>
  <si>
    <t>京都府</t>
    <rPh sb="0" eb="2">
      <t>キョウト</t>
    </rPh>
    <rPh sb="2" eb="3">
      <t>フ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</si>
  <si>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</si>
  <si>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</si>
  <si>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</si>
  <si>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</si>
  <si>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鳥取県</t>
    <rPh sb="0" eb="3">
      <t>トットリケン</t>
    </rPh>
    <phoneticPr fontId="1"/>
  </si>
  <si>
    <t>島根県</t>
    <rPh sb="0" eb="3">
      <t>シマネケン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</si>
  <si>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</si>
  <si>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</si>
  <si>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</si>
  <si>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</si>
  <si>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香川県</t>
    <rPh sb="0" eb="2">
      <t>カガワ</t>
    </rPh>
    <rPh sb="2" eb="3">
      <t>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</si>
  <si>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</si>
  <si>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</si>
  <si>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</si>
  <si>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</si>
  <si>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</si>
  <si>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</si>
  <si>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2">
      <t>オオイタ</t>
    </rPh>
    <rPh sb="2" eb="3">
      <t>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</si>
  <si>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</si>
  <si>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</si>
  <si>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</si>
  <si>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こども家庭庁</t>
    <rPh sb="3" eb="5">
      <t>カテイ</t>
    </rPh>
    <rPh sb="5" eb="6">
      <t>チョウ</t>
    </rPh>
    <phoneticPr fontId="1"/>
  </si>
  <si>
    <t>※この他に、一時金支給法による一時金の請求受付件数が、1,405件あり。</t>
    <rPh sb="3" eb="4">
      <t>ホカ</t>
    </rPh>
    <rPh sb="6" eb="9">
      <t>イチジキン</t>
    </rPh>
    <rPh sb="9" eb="12">
      <t>シキュウホウ</t>
    </rPh>
    <rPh sb="15" eb="18">
      <t>イチジキン</t>
    </rPh>
    <rPh sb="19" eb="23">
      <t>セイキュウウケツケ</t>
    </rPh>
    <rPh sb="23" eb="25">
      <t>ケンスウ</t>
    </rPh>
    <rPh sb="32" eb="33">
      <t>ケン</t>
    </rPh>
    <phoneticPr fontId="1"/>
  </si>
  <si>
    <t>令和７年３月分</t>
    <rPh sb="0" eb="2">
      <t>レイワ</t>
    </rPh>
    <rPh sb="3" eb="4">
      <t>ネン</t>
    </rPh>
    <rPh sb="5" eb="6">
      <t>ツキ</t>
    </rPh>
    <rPh sb="6" eb="7">
      <t>ブン</t>
    </rPh>
    <phoneticPr fontId="1"/>
  </si>
  <si>
    <t>令和７年２月分</t>
    <rPh sb="0" eb="2">
      <t>レイワ</t>
    </rPh>
    <rPh sb="3" eb="4">
      <t>ネン</t>
    </rPh>
    <rPh sb="5" eb="6">
      <t>ツキ</t>
    </rPh>
    <rPh sb="6" eb="7">
      <t>ブン</t>
    </rPh>
    <phoneticPr fontId="1"/>
  </si>
  <si>
    <t>令和７年１月分（令和７年１月17日～31日）</t>
    <phoneticPr fontId="1"/>
  </si>
  <si>
    <t>令和７年４月分</t>
    <rPh sb="0" eb="2">
      <t>レイワ</t>
    </rPh>
    <rPh sb="3" eb="4">
      <t>ネン</t>
    </rPh>
    <rPh sb="5" eb="6">
      <t>ツキ</t>
    </rPh>
    <rPh sb="6" eb="7">
      <t>ブン</t>
    </rPh>
    <phoneticPr fontId="1"/>
  </si>
  <si>
    <t>累計：令和７年１月分～令和７年４月分（令和７年１月17日(金)以降）</t>
    <rPh sb="0" eb="2">
      <t>ルイケイ</t>
    </rPh>
    <rPh sb="3" eb="5">
      <t>レイワ</t>
    </rPh>
    <rPh sb="6" eb="7">
      <t>ネン</t>
    </rPh>
    <rPh sb="8" eb="9">
      <t>ツキ</t>
    </rPh>
    <rPh sb="9" eb="10">
      <t>ブン</t>
    </rPh>
    <rPh sb="11" eb="13">
      <t>レイワ</t>
    </rPh>
    <rPh sb="14" eb="15">
      <t>ネン</t>
    </rPh>
    <rPh sb="16" eb="17">
      <t>ツキ</t>
    </rPh>
    <rPh sb="17" eb="18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</si>
</sst>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38" fontId="3" fillId="0" borderId="0" xfId="1" applyFont="1" applyAlignment="1">
      <alignment horizontal="center" vertical="center"/>
    </xf>
    <xf numFmtId="38" fontId="3" fillId="0" borderId="19" xfId="1" applyFont="1" applyBorder="1" applyAlignment="1">
      <alignment horizontal="center" vertical="center"/>
    </xf>
    <xf numFmtId="38" fontId="3" fillId="0" borderId="22" xfId="1" applyFont="1" applyBorder="1" applyAlignment="1">
      <alignment horizontal="center" vertical="center"/>
    </xf>
    <xf numFmtId="38" fontId="3" fillId="0" borderId="24" xfId="1" applyFont="1" applyBorder="1" applyAlignment="1">
      <alignment horizontal="center" vertical="center"/>
    </xf>
    <xf numFmtId="38" fontId="3" fillId="0" borderId="0" xfId="1" applyFo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shrinkToFit="1"/>
    </xf>
    <xf numFmtId="0" fontId="4" fillId="0" borderId="19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38" fontId="3" fillId="0" borderId="6" xfId="1" applyFont="1" applyBorder="1" applyAlignment="1">
      <alignment horizontal="center" vertical="center"/>
    </xf>
    <xf numFmtId="38" fontId="3" fillId="0" borderId="12" xfId="1" applyFont="1" applyBorder="1" applyAlignment="1">
      <alignment horizontal="center" vertical="center"/>
    </xf>
    <xf numFmtId="38" fontId="3" fillId="0" borderId="18" xfId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21151-7A2A-435B-B413-C34E551FC620}">
  <dimension ref="A1:U59"/>
  <sheetViews>
    <sheetView tabSelected="1" zoomScaleNormal="100" workbookViewId="0">
      <pane xSplit="2" ySplit="6" topLeftCell="C7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RowHeight="13.5" x14ac:dyDescent="0.4"/>
  <cols>
    <col min="1" max="1" width="3.5" style="1" bestFit="1" customWidth="1"/>
    <col min="2" max="8" width="10.75" style="1" customWidth="1"/>
    <col min="9" max="9" width="15.625" style="1" customWidth="1"/>
    <col min="10" max="10" width="15.625" style="19" customWidth="1"/>
    <col min="11" max="11" width="4.875" style="1" customWidth="1"/>
    <col min="12" max="16384" width="9" style="1"/>
  </cols>
  <sheetData>
    <row r="1" spans="1:21" ht="18.75" customHeight="1" x14ac:dyDescent="0.4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</row>
    <row r="2" spans="1:21" x14ac:dyDescent="0.4">
      <c r="I2" s="2"/>
      <c r="J2" s="15"/>
      <c r="K2" s="2"/>
    </row>
    <row r="3" spans="1:21" ht="20.25" customHeight="1" thickBot="1" x14ac:dyDescent="0.45">
      <c r="B3" s="25" t="s">
        <v>65</v>
      </c>
      <c r="C3" s="25"/>
      <c r="D3" s="25"/>
      <c r="E3" s="25"/>
      <c r="F3" s="25"/>
      <c r="G3" s="25"/>
      <c r="H3" s="25"/>
      <c r="I3" s="25"/>
      <c r="J3" s="25"/>
      <c r="K3" s="3"/>
      <c r="O3" s="4"/>
    </row>
    <row r="4" spans="1:21" ht="20.25" customHeight="1" thickBot="1" x14ac:dyDescent="0.45">
      <c r="B4" s="26" t="s">
        <v>1</v>
      </c>
      <c r="C4" s="29" t="s">
        <v>2</v>
      </c>
      <c r="D4" s="30"/>
      <c r="E4" s="30"/>
      <c r="F4" s="30"/>
      <c r="G4" s="30"/>
      <c r="H4" s="30"/>
      <c r="I4" s="31"/>
      <c r="J4" s="32" t="s">
        <v>3</v>
      </c>
      <c r="K4" s="3"/>
      <c r="O4" s="4"/>
    </row>
    <row r="5" spans="1:21" ht="20.25" customHeight="1" x14ac:dyDescent="0.4">
      <c r="B5" s="27"/>
      <c r="C5" s="35" t="s">
        <v>4</v>
      </c>
      <c r="D5" s="36"/>
      <c r="E5" s="36"/>
      <c r="F5" s="36"/>
      <c r="G5" s="36" t="s">
        <v>5</v>
      </c>
      <c r="H5" s="38" t="s">
        <v>6</v>
      </c>
      <c r="I5" s="40" t="s">
        <v>7</v>
      </c>
      <c r="J5" s="33"/>
      <c r="K5" s="3"/>
      <c r="O5" s="4"/>
    </row>
    <row r="6" spans="1:21" ht="18.75" customHeight="1" thickBot="1" x14ac:dyDescent="0.45">
      <c r="B6" s="28"/>
      <c r="C6" s="5" t="s">
        <v>8</v>
      </c>
      <c r="D6" s="6" t="s">
        <v>9</v>
      </c>
      <c r="E6" s="6" t="s">
        <v>10</v>
      </c>
      <c r="F6" s="6" t="s">
        <v>11</v>
      </c>
      <c r="G6" s="37"/>
      <c r="H6" s="39"/>
      <c r="I6" s="41"/>
      <c r="J6" s="34"/>
      <c r="O6" s="4"/>
    </row>
    <row r="7" spans="1:21" x14ac:dyDescent="0.4">
      <c r="B7" s="7" t="s">
        <v>12</v>
      </c>
      <c r="C7" s="7">
        <f>SUM(令和7年4月分:令和7年1月分!C7)</f>
        <v>63</v>
      </c>
      <c r="D7" s="7">
        <f>SUM(令和7年4月分:令和7年1月分!D7)</f>
        <v>14</v>
      </c>
      <c r="E7" s="7">
        <f>SUM(令和7年4月分:令和7年1月分!E7)</f>
        <v>21</v>
      </c>
      <c r="F7" s="7">
        <f>SUM(令和7年4月分:令和7年1月分!F7)</f>
        <v>4</v>
      </c>
      <c r="G7" s="7">
        <f>SUM(令和7年4月分:令和7年1月分!G7)</f>
        <v>6</v>
      </c>
      <c r="H7" s="7">
        <f>SUM(令和7年4月分:令和7年1月分!H7)</f>
        <v>1</v>
      </c>
      <c r="I7" s="8">
        <f>SUM(C7:H7)</f>
        <v>109</v>
      </c>
      <c r="J7" s="16">
        <f>SUM(令和7年4月分:令和7年1月分!J7)</f>
        <v>319</v>
      </c>
    </row>
    <row r="8" spans="1:21" x14ac:dyDescent="0.4">
      <c r="B8" s="7" t="s">
        <v>13</v>
      </c>
      <c r="C8" s="7">
        <f>SUM(令和7年4月分:令和7年1月分!C8)</f>
        <v>7</v>
      </c>
      <c r="D8" s="7">
        <f>SUM(令和7年4月分:令和7年1月分!D8)</f>
        <v>1</v>
      </c>
      <c r="E8" s="7">
        <f>SUM(令和7年4月分:令和7年1月分!E8)</f>
        <v>2</v>
      </c>
      <c r="F8" s="7">
        <f>SUM(令和7年4月分:令和7年1月分!F8)</f>
        <v>2</v>
      </c>
      <c r="G8" s="7">
        <f>SUM(令和7年4月分:令和7年1月分!G8)</f>
        <v>0</v>
      </c>
      <c r="H8" s="7">
        <f>SUM(令和7年4月分:令和7年1月分!H8)</f>
        <v>0</v>
      </c>
      <c r="I8" s="8">
        <f t="shared" ref="I8:I54" si="0">SUM(C8:H8)</f>
        <v>12</v>
      </c>
      <c r="J8" s="16">
        <f>SUM(令和7年4月分:令和7年1月分!J8)</f>
        <v>22</v>
      </c>
    </row>
    <row r="9" spans="1:21" x14ac:dyDescent="0.4">
      <c r="B9" s="7" t="s">
        <v>14</v>
      </c>
      <c r="C9" s="7">
        <f>SUM(令和7年4月分:令和7年1月分!C9)</f>
        <v>3</v>
      </c>
      <c r="D9" s="7">
        <f>SUM(令和7年4月分:令和7年1月分!D9)</f>
        <v>0</v>
      </c>
      <c r="E9" s="7">
        <f>SUM(令和7年4月分:令和7年1月分!E9)</f>
        <v>1</v>
      </c>
      <c r="F9" s="7">
        <f>SUM(令和7年4月分:令和7年1月分!F9)</f>
        <v>0</v>
      </c>
      <c r="G9" s="7">
        <f>SUM(令和7年4月分:令和7年1月分!G9)</f>
        <v>1</v>
      </c>
      <c r="H9" s="7">
        <f>SUM(令和7年4月分:令和7年1月分!H9)</f>
        <v>1</v>
      </c>
      <c r="I9" s="8">
        <f t="shared" si="0"/>
        <v>6</v>
      </c>
      <c r="J9" s="16">
        <f>SUM(令和7年4月分:令和7年1月分!J9)</f>
        <v>16</v>
      </c>
    </row>
    <row r="10" spans="1:21" x14ac:dyDescent="0.4">
      <c r="B10" s="7" t="s">
        <v>15</v>
      </c>
      <c r="C10" s="7">
        <f>SUM(令和7年4月分:令和7年1月分!C10)</f>
        <v>94</v>
      </c>
      <c r="D10" s="7">
        <f>SUM(令和7年4月分:令和7年1月分!D10)</f>
        <v>9</v>
      </c>
      <c r="E10" s="7">
        <f>SUM(令和7年4月分:令和7年1月分!E10)</f>
        <v>31</v>
      </c>
      <c r="F10" s="7">
        <f>SUM(令和7年4月分:令和7年1月分!F10)</f>
        <v>2</v>
      </c>
      <c r="G10" s="7">
        <f>SUM(令和7年4月分:令和7年1月分!G10)</f>
        <v>15</v>
      </c>
      <c r="H10" s="7">
        <f>SUM(令和7年4月分:令和7年1月分!H10)</f>
        <v>3</v>
      </c>
      <c r="I10" s="8">
        <f t="shared" si="0"/>
        <v>154</v>
      </c>
      <c r="J10" s="16">
        <f>SUM(令和7年4月分:令和7年1月分!J10)</f>
        <v>449</v>
      </c>
    </row>
    <row r="11" spans="1:21" x14ac:dyDescent="0.4">
      <c r="B11" s="7" t="s">
        <v>16</v>
      </c>
      <c r="C11" s="7">
        <f>SUM(令和7年4月分:令和7年1月分!C11)</f>
        <v>20</v>
      </c>
      <c r="D11" s="7">
        <f>SUM(令和7年4月分:令和7年1月分!D11)</f>
        <v>4</v>
      </c>
      <c r="E11" s="7">
        <f>SUM(令和7年4月分:令和7年1月分!E11)</f>
        <v>3</v>
      </c>
      <c r="F11" s="7">
        <f>SUM(令和7年4月分:令和7年1月分!F11)</f>
        <v>4</v>
      </c>
      <c r="G11" s="7">
        <f>SUM(令和7年4月分:令和7年1月分!G11)</f>
        <v>0</v>
      </c>
      <c r="H11" s="7">
        <f>SUM(令和7年4月分:令和7年1月分!H11)</f>
        <v>0</v>
      </c>
      <c r="I11" s="8">
        <f t="shared" si="0"/>
        <v>31</v>
      </c>
      <c r="J11" s="16">
        <f>SUM(令和7年4月分:令和7年1月分!J11)</f>
        <v>37</v>
      </c>
    </row>
    <row r="12" spans="1:21" ht="13.5" customHeight="1" x14ac:dyDescent="0.4">
      <c r="B12" s="9" t="s">
        <v>17</v>
      </c>
      <c r="C12" s="9">
        <f>SUM(令和7年4月分:令和7年1月分!C12)</f>
        <v>34</v>
      </c>
      <c r="D12" s="9">
        <f>SUM(令和7年4月分:令和7年1月分!D12)</f>
        <v>1</v>
      </c>
      <c r="E12" s="9">
        <f>SUM(令和7年4月分:令和7年1月分!E12)</f>
        <v>8</v>
      </c>
      <c r="F12" s="9">
        <f>SUM(令和7年4月分:令和7年1月分!F12)</f>
        <v>5</v>
      </c>
      <c r="G12" s="9">
        <f>SUM(令和7年4月分:令和7年1月分!G12)</f>
        <v>5</v>
      </c>
      <c r="H12" s="9">
        <f>SUM(令和7年4月分:令和7年1月分!H12)</f>
        <v>0</v>
      </c>
      <c r="I12" s="8">
        <f t="shared" si="0"/>
        <v>53</v>
      </c>
      <c r="J12" s="16">
        <f>SUM(令和7年4月分:令和7年1月分!J12)</f>
        <v>46</v>
      </c>
    </row>
    <row r="13" spans="1:21" ht="13.5" customHeight="1" x14ac:dyDescent="0.4">
      <c r="B13" s="7" t="s">
        <v>18</v>
      </c>
      <c r="C13" s="7">
        <f>SUM(令和7年4月分:令和7年1月分!C13)</f>
        <v>21</v>
      </c>
      <c r="D13" s="7">
        <f>SUM(令和7年4月分:令和7年1月分!D13)</f>
        <v>4</v>
      </c>
      <c r="E13" s="7">
        <f>SUM(令和7年4月分:令和7年1月分!E13)</f>
        <v>11</v>
      </c>
      <c r="F13" s="7">
        <f>SUM(令和7年4月分:令和7年1月分!F13)</f>
        <v>3</v>
      </c>
      <c r="G13" s="7">
        <f>SUM(令和7年4月分:令和7年1月分!G13)</f>
        <v>0</v>
      </c>
      <c r="H13" s="7">
        <f>SUM(令和7年4月分:令和7年1月分!H13)</f>
        <v>0</v>
      </c>
      <c r="I13" s="8">
        <f t="shared" si="0"/>
        <v>39</v>
      </c>
      <c r="J13" s="16">
        <f>SUM(令和7年4月分:令和7年1月分!J13)</f>
        <v>120</v>
      </c>
    </row>
    <row r="14" spans="1:21" ht="13.5" customHeight="1" x14ac:dyDescent="0.4">
      <c r="B14" s="7" t="s">
        <v>19</v>
      </c>
      <c r="C14" s="7">
        <f>SUM(令和7年4月分:令和7年1月分!C14)</f>
        <v>17</v>
      </c>
      <c r="D14" s="7">
        <f>SUM(令和7年4月分:令和7年1月分!D14)</f>
        <v>2</v>
      </c>
      <c r="E14" s="7">
        <f>SUM(令和7年4月分:令和7年1月分!E14)</f>
        <v>2</v>
      </c>
      <c r="F14" s="7">
        <f>SUM(令和7年4月分:令和7年1月分!F14)</f>
        <v>0</v>
      </c>
      <c r="G14" s="7">
        <f>SUM(令和7年4月分:令和7年1月分!G14)</f>
        <v>0</v>
      </c>
      <c r="H14" s="7">
        <f>SUM(令和7年4月分:令和7年1月分!H14)</f>
        <v>0</v>
      </c>
      <c r="I14" s="8">
        <f t="shared" si="0"/>
        <v>21</v>
      </c>
      <c r="J14" s="16">
        <f>SUM(令和7年4月分:令和7年1月分!J14)</f>
        <v>52</v>
      </c>
    </row>
    <row r="15" spans="1:21" ht="13.5" customHeight="1" x14ac:dyDescent="0.4">
      <c r="B15" s="7" t="s">
        <v>20</v>
      </c>
      <c r="C15" s="7">
        <f>SUM(令和7年4月分:令和7年1月分!C15)</f>
        <v>2</v>
      </c>
      <c r="D15" s="7">
        <f>SUM(令和7年4月分:令和7年1月分!D15)</f>
        <v>0</v>
      </c>
      <c r="E15" s="7">
        <f>SUM(令和7年4月分:令和7年1月分!E15)</f>
        <v>1</v>
      </c>
      <c r="F15" s="7">
        <f>SUM(令和7年4月分:令和7年1月分!F15)</f>
        <v>1</v>
      </c>
      <c r="G15" s="7">
        <f>SUM(令和7年4月分:令和7年1月分!G15)</f>
        <v>0</v>
      </c>
      <c r="H15" s="7">
        <f>SUM(令和7年4月分:令和7年1月分!H15)</f>
        <v>0</v>
      </c>
      <c r="I15" s="8">
        <f t="shared" si="0"/>
        <v>4</v>
      </c>
      <c r="J15" s="16">
        <f>SUM(令和7年4月分:令和7年1月分!J15)</f>
        <v>4</v>
      </c>
      <c r="L15"/>
      <c r="M15"/>
      <c r="N15"/>
      <c r="O15"/>
      <c r="P15"/>
      <c r="Q15"/>
      <c r="R15"/>
      <c r="S15"/>
      <c r="T15"/>
      <c r="U15"/>
    </row>
    <row r="16" spans="1:21" ht="13.5" customHeight="1" x14ac:dyDescent="0.4">
      <c r="B16" s="7" t="s">
        <v>21</v>
      </c>
      <c r="C16" s="7">
        <f>SUM(令和7年4月分:令和7年1月分!C16)</f>
        <v>9</v>
      </c>
      <c r="D16" s="7">
        <f>SUM(令和7年4月分:令和7年1月分!D16)</f>
        <v>0</v>
      </c>
      <c r="E16" s="7">
        <f>SUM(令和7年4月分:令和7年1月分!E16)</f>
        <v>0</v>
      </c>
      <c r="F16" s="7">
        <f>SUM(令和7年4月分:令和7年1月分!F16)</f>
        <v>1</v>
      </c>
      <c r="G16" s="7">
        <f>SUM(令和7年4月分:令和7年1月分!G16)</f>
        <v>0</v>
      </c>
      <c r="H16" s="7">
        <f>SUM(令和7年4月分:令和7年1月分!H16)</f>
        <v>1</v>
      </c>
      <c r="I16" s="8">
        <f t="shared" si="0"/>
        <v>11</v>
      </c>
      <c r="J16" s="16">
        <f>SUM(令和7年4月分:令和7年1月分!J16)</f>
        <v>31</v>
      </c>
      <c r="L16"/>
      <c r="M16"/>
      <c r="N16"/>
      <c r="O16"/>
      <c r="P16"/>
      <c r="Q16"/>
      <c r="R16"/>
      <c r="S16"/>
      <c r="T16"/>
      <c r="U16"/>
    </row>
    <row r="17" spans="2:10" ht="13.5" customHeight="1" x14ac:dyDescent="0.4">
      <c r="B17" s="7" t="s">
        <v>22</v>
      </c>
      <c r="C17" s="7">
        <f>SUM(令和7年4月分:令和7年1月分!C17)</f>
        <v>16</v>
      </c>
      <c r="D17" s="7">
        <f>SUM(令和7年4月分:令和7年1月分!D17)</f>
        <v>6</v>
      </c>
      <c r="E17" s="7">
        <f>SUM(令和7年4月分:令和7年1月分!E17)</f>
        <v>1</v>
      </c>
      <c r="F17" s="7">
        <f>SUM(令和7年4月分:令和7年1月分!F17)</f>
        <v>0</v>
      </c>
      <c r="G17" s="7">
        <f>SUM(令和7年4月分:令和7年1月分!G17)</f>
        <v>0</v>
      </c>
      <c r="H17" s="7">
        <f>SUM(令和7年4月分:令和7年1月分!H17)</f>
        <v>1</v>
      </c>
      <c r="I17" s="8">
        <f t="shared" si="0"/>
        <v>24</v>
      </c>
      <c r="J17" s="16">
        <f>SUM(令和7年4月分:令和7年1月分!J17)</f>
        <v>94</v>
      </c>
    </row>
    <row r="18" spans="2:10" ht="13.5" customHeight="1" x14ac:dyDescent="0.4">
      <c r="B18" s="7" t="s">
        <v>23</v>
      </c>
      <c r="C18" s="7">
        <f>SUM(令和7年4月分:令和7年1月分!C18)</f>
        <v>8</v>
      </c>
      <c r="D18" s="7">
        <f>SUM(令和7年4月分:令和7年1月分!D18)</f>
        <v>4</v>
      </c>
      <c r="E18" s="7">
        <f>SUM(令和7年4月分:令和7年1月分!E18)</f>
        <v>4</v>
      </c>
      <c r="F18" s="7">
        <f>SUM(令和7年4月分:令和7年1月分!F18)</f>
        <v>0</v>
      </c>
      <c r="G18" s="7">
        <f>SUM(令和7年4月分:令和7年1月分!G18)</f>
        <v>0</v>
      </c>
      <c r="H18" s="7">
        <f>SUM(令和7年4月分:令和7年1月分!H18)</f>
        <v>0</v>
      </c>
      <c r="I18" s="8">
        <f t="shared" si="0"/>
        <v>16</v>
      </c>
      <c r="J18" s="16">
        <f>SUM(令和7年4月分:令和7年1月分!J18)</f>
        <v>115</v>
      </c>
    </row>
    <row r="19" spans="2:10" ht="13.5" customHeight="1" x14ac:dyDescent="0.4">
      <c r="B19" s="7" t="s">
        <v>24</v>
      </c>
      <c r="C19" s="7">
        <f>SUM(令和7年4月分:令和7年1月分!C19)</f>
        <v>27</v>
      </c>
      <c r="D19" s="7">
        <f>SUM(令和7年4月分:令和7年1月分!D19)</f>
        <v>3</v>
      </c>
      <c r="E19" s="7">
        <f>SUM(令和7年4月分:令和7年1月分!E19)</f>
        <v>11</v>
      </c>
      <c r="F19" s="7">
        <f>SUM(令和7年4月分:令和7年1月分!F19)</f>
        <v>3</v>
      </c>
      <c r="G19" s="7">
        <f>SUM(令和7年4月分:令和7年1月分!G19)</f>
        <v>5</v>
      </c>
      <c r="H19" s="7">
        <f>SUM(令和7年4月分:令和7年1月分!H19)</f>
        <v>5</v>
      </c>
      <c r="I19" s="8">
        <f t="shared" si="0"/>
        <v>54</v>
      </c>
      <c r="J19" s="16">
        <f>SUM(令和7年4月分:令和7年1月分!J19)</f>
        <v>71</v>
      </c>
    </row>
    <row r="20" spans="2:10" x14ac:dyDescent="0.4">
      <c r="B20" s="7" t="s">
        <v>25</v>
      </c>
      <c r="C20" s="7">
        <f>SUM(令和7年4月分:令和7年1月分!C20)</f>
        <v>8</v>
      </c>
      <c r="D20" s="7">
        <f>SUM(令和7年4月分:令和7年1月分!D20)</f>
        <v>0</v>
      </c>
      <c r="E20" s="7">
        <f>SUM(令和7年4月分:令和7年1月分!E20)</f>
        <v>6</v>
      </c>
      <c r="F20" s="7">
        <f>SUM(令和7年4月分:令和7年1月分!F20)</f>
        <v>2</v>
      </c>
      <c r="G20" s="7">
        <f>SUM(令和7年4月分:令和7年1月分!G20)</f>
        <v>0</v>
      </c>
      <c r="H20" s="7">
        <f>SUM(令和7年4月分:令和7年1月分!H20)</f>
        <v>0</v>
      </c>
      <c r="I20" s="8">
        <f t="shared" si="0"/>
        <v>16</v>
      </c>
      <c r="J20" s="16">
        <f>SUM(令和7年4月分:令和7年1月分!J20)</f>
        <v>59</v>
      </c>
    </row>
    <row r="21" spans="2:10" x14ac:dyDescent="0.4">
      <c r="B21" s="7" t="s">
        <v>26</v>
      </c>
      <c r="C21" s="7">
        <f>SUM(令和7年4月分:令和7年1月分!C21)</f>
        <v>9</v>
      </c>
      <c r="D21" s="7">
        <f>SUM(令和7年4月分:令和7年1月分!D21)</f>
        <v>1</v>
      </c>
      <c r="E21" s="7">
        <f>SUM(令和7年4月分:令和7年1月分!E21)</f>
        <v>3</v>
      </c>
      <c r="F21" s="7">
        <f>SUM(令和7年4月分:令和7年1月分!F21)</f>
        <v>0</v>
      </c>
      <c r="G21" s="7">
        <f>SUM(令和7年4月分:令和7年1月分!G21)</f>
        <v>1</v>
      </c>
      <c r="H21" s="7">
        <f>SUM(令和7年4月分:令和7年1月分!H21)</f>
        <v>1</v>
      </c>
      <c r="I21" s="8">
        <f t="shared" si="0"/>
        <v>15</v>
      </c>
      <c r="J21" s="16">
        <f>SUM(令和7年4月分:令和7年1月分!J21)</f>
        <v>85</v>
      </c>
    </row>
    <row r="22" spans="2:10" x14ac:dyDescent="0.4">
      <c r="B22" s="7" t="s">
        <v>27</v>
      </c>
      <c r="C22" s="7">
        <f>SUM(令和7年4月分:令和7年1月分!C22)</f>
        <v>3</v>
      </c>
      <c r="D22" s="7">
        <f>SUM(令和7年4月分:令和7年1月分!D22)</f>
        <v>0</v>
      </c>
      <c r="E22" s="7">
        <f>SUM(令和7年4月分:令和7年1月分!E22)</f>
        <v>1</v>
      </c>
      <c r="F22" s="7">
        <f>SUM(令和7年4月分:令和7年1月分!F22)</f>
        <v>3</v>
      </c>
      <c r="G22" s="7">
        <f>SUM(令和7年4月分:令和7年1月分!G22)</f>
        <v>0</v>
      </c>
      <c r="H22" s="7">
        <f>SUM(令和7年4月分:令和7年1月分!H22)</f>
        <v>0</v>
      </c>
      <c r="I22" s="8">
        <f t="shared" si="0"/>
        <v>7</v>
      </c>
      <c r="J22" s="16">
        <f>SUM(令和7年4月分:令和7年1月分!J22)</f>
        <v>20</v>
      </c>
    </row>
    <row r="23" spans="2:10" x14ac:dyDescent="0.4">
      <c r="B23" s="7" t="s">
        <v>28</v>
      </c>
      <c r="C23" s="7">
        <f>SUM(令和7年4月分:令和7年1月分!C23)</f>
        <v>15</v>
      </c>
      <c r="D23" s="7">
        <f>SUM(令和7年4月分:令和7年1月分!D23)</f>
        <v>1</v>
      </c>
      <c r="E23" s="7">
        <f>SUM(令和7年4月分:令和7年1月分!E23)</f>
        <v>1</v>
      </c>
      <c r="F23" s="7">
        <f>SUM(令和7年4月分:令和7年1月分!F23)</f>
        <v>0</v>
      </c>
      <c r="G23" s="7">
        <f>SUM(令和7年4月分:令和7年1月分!G23)</f>
        <v>0</v>
      </c>
      <c r="H23" s="7">
        <f>SUM(令和7年4月分:令和7年1月分!H23)</f>
        <v>0</v>
      </c>
      <c r="I23" s="8">
        <f t="shared" si="0"/>
        <v>17</v>
      </c>
      <c r="J23" s="16">
        <f>SUM(令和7年4月分:令和7年1月分!J23)</f>
        <v>25</v>
      </c>
    </row>
    <row r="24" spans="2:10" x14ac:dyDescent="0.4">
      <c r="B24" s="7" t="s">
        <v>29</v>
      </c>
      <c r="C24" s="7">
        <f>SUM(令和7年4月分:令和7年1月分!C24)</f>
        <v>4</v>
      </c>
      <c r="D24" s="7">
        <f>SUM(令和7年4月分:令和7年1月分!D24)</f>
        <v>1</v>
      </c>
      <c r="E24" s="7">
        <f>SUM(令和7年4月分:令和7年1月分!E24)</f>
        <v>0</v>
      </c>
      <c r="F24" s="7">
        <f>SUM(令和7年4月分:令和7年1月分!F24)</f>
        <v>0</v>
      </c>
      <c r="G24" s="7">
        <f>SUM(令和7年4月分:令和7年1月分!G24)</f>
        <v>2</v>
      </c>
      <c r="H24" s="7">
        <f>SUM(令和7年4月分:令和7年1月分!H24)</f>
        <v>0</v>
      </c>
      <c r="I24" s="8">
        <f t="shared" si="0"/>
        <v>7</v>
      </c>
      <c r="J24" s="16">
        <f>SUM(令和7年4月分:令和7年1月分!J24)</f>
        <v>22</v>
      </c>
    </row>
    <row r="25" spans="2:10" x14ac:dyDescent="0.4">
      <c r="B25" s="7" t="s">
        <v>30</v>
      </c>
      <c r="C25" s="7">
        <f>SUM(令和7年4月分:令和7年1月分!C25)</f>
        <v>3</v>
      </c>
      <c r="D25" s="7">
        <f>SUM(令和7年4月分:令和7年1月分!D25)</f>
        <v>3</v>
      </c>
      <c r="E25" s="7">
        <f>SUM(令和7年4月分:令和7年1月分!E25)</f>
        <v>0</v>
      </c>
      <c r="F25" s="7">
        <f>SUM(令和7年4月分:令和7年1月分!F25)</f>
        <v>0</v>
      </c>
      <c r="G25" s="7">
        <f>SUM(令和7年4月分:令和7年1月分!G25)</f>
        <v>0</v>
      </c>
      <c r="H25" s="7">
        <f>SUM(令和7年4月分:令和7年1月分!H25)</f>
        <v>1</v>
      </c>
      <c r="I25" s="8">
        <f t="shared" si="0"/>
        <v>7</v>
      </c>
      <c r="J25" s="16">
        <f>SUM(令和7年4月分:令和7年1月分!J25)</f>
        <v>7</v>
      </c>
    </row>
    <row r="26" spans="2:10" x14ac:dyDescent="0.4">
      <c r="B26" s="7" t="s">
        <v>31</v>
      </c>
      <c r="C26" s="7">
        <f>SUM(令和7年4月分:令和7年1月分!C26)</f>
        <v>4</v>
      </c>
      <c r="D26" s="7">
        <f>SUM(令和7年4月分:令和7年1月分!D26)</f>
        <v>1</v>
      </c>
      <c r="E26" s="7">
        <f>SUM(令和7年4月分:令和7年1月分!E26)</f>
        <v>4</v>
      </c>
      <c r="F26" s="7">
        <f>SUM(令和7年4月分:令和7年1月分!F26)</f>
        <v>1</v>
      </c>
      <c r="G26" s="7">
        <f>SUM(令和7年4月分:令和7年1月分!G26)</f>
        <v>1</v>
      </c>
      <c r="H26" s="7">
        <f>SUM(令和7年4月分:令和7年1月分!H26)</f>
        <v>0</v>
      </c>
      <c r="I26" s="8">
        <f t="shared" si="0"/>
        <v>11</v>
      </c>
      <c r="J26" s="16">
        <f>SUM(令和7年4月分:令和7年1月分!J26)</f>
        <v>62</v>
      </c>
    </row>
    <row r="27" spans="2:10" x14ac:dyDescent="0.4">
      <c r="B27" s="7" t="s">
        <v>32</v>
      </c>
      <c r="C27" s="7">
        <f>SUM(令和7年4月分:令和7年1月分!C27)</f>
        <v>11</v>
      </c>
      <c r="D27" s="7">
        <f>SUM(令和7年4月分:令和7年1月分!D27)</f>
        <v>0</v>
      </c>
      <c r="E27" s="7">
        <f>SUM(令和7年4月分:令和7年1月分!E27)</f>
        <v>0</v>
      </c>
      <c r="F27" s="7">
        <f>SUM(令和7年4月分:令和7年1月分!F27)</f>
        <v>2</v>
      </c>
      <c r="G27" s="7">
        <f>SUM(令和7年4月分:令和7年1月分!G27)</f>
        <v>4</v>
      </c>
      <c r="H27" s="7">
        <f>SUM(令和7年4月分:令和7年1月分!H27)</f>
        <v>2</v>
      </c>
      <c r="I27" s="8">
        <f t="shared" si="0"/>
        <v>19</v>
      </c>
      <c r="J27" s="16">
        <f>SUM(令和7年4月分:令和7年1月分!J27)</f>
        <v>56</v>
      </c>
    </row>
    <row r="28" spans="2:10" x14ac:dyDescent="0.4">
      <c r="B28" s="7" t="s">
        <v>33</v>
      </c>
      <c r="C28" s="7">
        <f>SUM(令和7年4月分:令和7年1月分!C28)</f>
        <v>6</v>
      </c>
      <c r="D28" s="7">
        <f>SUM(令和7年4月分:令和7年1月分!D28)</f>
        <v>2</v>
      </c>
      <c r="E28" s="7">
        <f>SUM(令和7年4月分:令和7年1月分!E28)</f>
        <v>2</v>
      </c>
      <c r="F28" s="7">
        <f>SUM(令和7年4月分:令和7年1月分!F28)</f>
        <v>2</v>
      </c>
      <c r="G28" s="7">
        <f>SUM(令和7年4月分:令和7年1月分!G28)</f>
        <v>0</v>
      </c>
      <c r="H28" s="7">
        <f>SUM(令和7年4月分:令和7年1月分!H28)</f>
        <v>1</v>
      </c>
      <c r="I28" s="8">
        <f t="shared" si="0"/>
        <v>13</v>
      </c>
      <c r="J28" s="16">
        <f>SUM(令和7年4月分:令和7年1月分!J28)</f>
        <v>46</v>
      </c>
    </row>
    <row r="29" spans="2:10" x14ac:dyDescent="0.4">
      <c r="B29" s="8" t="s">
        <v>34</v>
      </c>
      <c r="C29" s="8">
        <f>SUM(令和7年4月分:令和7年1月分!C29)</f>
        <v>11</v>
      </c>
      <c r="D29" s="8">
        <f>SUM(令和7年4月分:令和7年1月分!D29)</f>
        <v>3</v>
      </c>
      <c r="E29" s="8">
        <f>SUM(令和7年4月分:令和7年1月分!E29)</f>
        <v>5</v>
      </c>
      <c r="F29" s="8">
        <f>SUM(令和7年4月分:令和7年1月分!F29)</f>
        <v>3</v>
      </c>
      <c r="G29" s="8">
        <f>SUM(令和7年4月分:令和7年1月分!G29)</f>
        <v>3</v>
      </c>
      <c r="H29" s="8">
        <f>SUM(令和7年4月分:令和7年1月分!H29)</f>
        <v>3</v>
      </c>
      <c r="I29" s="8">
        <f t="shared" si="0"/>
        <v>28</v>
      </c>
      <c r="J29" s="16">
        <f>SUM(令和7年4月分:令和7年1月分!J29)</f>
        <v>39</v>
      </c>
    </row>
    <row r="30" spans="2:10" x14ac:dyDescent="0.4">
      <c r="B30" s="7" t="s">
        <v>35</v>
      </c>
      <c r="C30" s="7">
        <f>SUM(令和7年4月分:令和7年1月分!C30)</f>
        <v>12</v>
      </c>
      <c r="D30" s="7">
        <f>SUM(令和7年4月分:令和7年1月分!D30)</f>
        <v>1</v>
      </c>
      <c r="E30" s="7">
        <f>SUM(令和7年4月分:令和7年1月分!E30)</f>
        <v>1</v>
      </c>
      <c r="F30" s="7">
        <f>SUM(令和7年4月分:令和7年1月分!F30)</f>
        <v>0</v>
      </c>
      <c r="G30" s="7">
        <f>SUM(令和7年4月分:令和7年1月分!G30)</f>
        <v>0</v>
      </c>
      <c r="H30" s="7">
        <f>SUM(令和7年4月分:令和7年1月分!H30)</f>
        <v>1</v>
      </c>
      <c r="I30" s="8">
        <f t="shared" si="0"/>
        <v>15</v>
      </c>
      <c r="J30" s="16">
        <f>SUM(令和7年4月分:令和7年1月分!J30)</f>
        <v>21</v>
      </c>
    </row>
    <row r="31" spans="2:10" x14ac:dyDescent="0.4">
      <c r="B31" s="7" t="s">
        <v>36</v>
      </c>
      <c r="C31" s="7">
        <f>SUM(令和7年4月分:令和7年1月分!C31)</f>
        <v>4</v>
      </c>
      <c r="D31" s="7">
        <f>SUM(令和7年4月分:令和7年1月分!D31)</f>
        <v>2</v>
      </c>
      <c r="E31" s="7">
        <f>SUM(令和7年4月分:令和7年1月分!E31)</f>
        <v>0</v>
      </c>
      <c r="F31" s="7">
        <f>SUM(令和7年4月分:令和7年1月分!F31)</f>
        <v>0</v>
      </c>
      <c r="G31" s="7">
        <f>SUM(令和7年4月分:令和7年1月分!G31)</f>
        <v>0</v>
      </c>
      <c r="H31" s="7">
        <f>SUM(令和7年4月分:令和7年1月分!H31)</f>
        <v>0</v>
      </c>
      <c r="I31" s="8">
        <f t="shared" si="0"/>
        <v>6</v>
      </c>
      <c r="J31" s="16">
        <f>SUM(令和7年4月分:令和7年1月分!J31)</f>
        <v>20</v>
      </c>
    </row>
    <row r="32" spans="2:10" x14ac:dyDescent="0.4">
      <c r="B32" s="7" t="s">
        <v>37</v>
      </c>
      <c r="C32" s="7">
        <f>SUM(令和7年4月分:令和7年1月分!C32)</f>
        <v>8</v>
      </c>
      <c r="D32" s="7">
        <f>SUM(令和7年4月分:令和7年1月分!D32)</f>
        <v>1</v>
      </c>
      <c r="E32" s="7">
        <f>SUM(令和7年4月分:令和7年1月分!E32)</f>
        <v>6</v>
      </c>
      <c r="F32" s="7">
        <f>SUM(令和7年4月分:令和7年1月分!F32)</f>
        <v>1</v>
      </c>
      <c r="G32" s="7">
        <f>SUM(令和7年4月分:令和7年1月分!G32)</f>
        <v>0</v>
      </c>
      <c r="H32" s="7">
        <f>SUM(令和7年4月分:令和7年1月分!H32)</f>
        <v>0</v>
      </c>
      <c r="I32" s="8">
        <f t="shared" si="0"/>
        <v>16</v>
      </c>
      <c r="J32" s="16">
        <f>SUM(令和7年4月分:令和7年1月分!J32)</f>
        <v>39</v>
      </c>
    </row>
    <row r="33" spans="2:10" x14ac:dyDescent="0.4">
      <c r="B33" s="7" t="s">
        <v>38</v>
      </c>
      <c r="C33" s="7">
        <f>SUM(令和7年4月分:令和7年1月分!C33)</f>
        <v>22</v>
      </c>
      <c r="D33" s="7">
        <f>SUM(令和7年4月分:令和7年1月分!D33)</f>
        <v>6</v>
      </c>
      <c r="E33" s="7">
        <f>SUM(令和7年4月分:令和7年1月分!E33)</f>
        <v>2</v>
      </c>
      <c r="F33" s="7">
        <f>SUM(令和7年4月分:令和7年1月分!F33)</f>
        <v>5</v>
      </c>
      <c r="G33" s="7">
        <f>SUM(令和7年4月分:令和7年1月分!G33)</f>
        <v>4</v>
      </c>
      <c r="H33" s="7">
        <f>SUM(令和7年4月分:令和7年1月分!H33)</f>
        <v>1</v>
      </c>
      <c r="I33" s="8">
        <f t="shared" si="0"/>
        <v>40</v>
      </c>
      <c r="J33" s="16">
        <f>SUM(令和7年4月分:令和7年1月分!J33)</f>
        <v>123</v>
      </c>
    </row>
    <row r="34" spans="2:10" x14ac:dyDescent="0.4">
      <c r="B34" s="7" t="s">
        <v>39</v>
      </c>
      <c r="C34" s="7">
        <f>SUM(令和7年4月分:令和7年1月分!C34)</f>
        <v>8</v>
      </c>
      <c r="D34" s="7">
        <f>SUM(令和7年4月分:令和7年1月分!D34)</f>
        <v>5</v>
      </c>
      <c r="E34" s="7">
        <f>SUM(令和7年4月分:令和7年1月分!E34)</f>
        <v>8</v>
      </c>
      <c r="F34" s="7">
        <f>SUM(令和7年4月分:令和7年1月分!F34)</f>
        <v>7</v>
      </c>
      <c r="G34" s="7">
        <f>SUM(令和7年4月分:令和7年1月分!G34)</f>
        <v>2</v>
      </c>
      <c r="H34" s="7">
        <f>SUM(令和7年4月分:令和7年1月分!H34)</f>
        <v>1</v>
      </c>
      <c r="I34" s="8">
        <f t="shared" si="0"/>
        <v>31</v>
      </c>
      <c r="J34" s="16">
        <f>SUM(令和7年4月分:令和7年1月分!J34)</f>
        <v>106</v>
      </c>
    </row>
    <row r="35" spans="2:10" x14ac:dyDescent="0.4">
      <c r="B35" s="7" t="s">
        <v>40</v>
      </c>
      <c r="C35" s="7">
        <f>SUM(令和7年4月分:令和7年1月分!C35)</f>
        <v>4</v>
      </c>
      <c r="D35" s="7">
        <f>SUM(令和7年4月分:令和7年1月分!D35)</f>
        <v>1</v>
      </c>
      <c r="E35" s="7">
        <f>SUM(令和7年4月分:令和7年1月分!E35)</f>
        <v>2</v>
      </c>
      <c r="F35" s="7">
        <f>SUM(令和7年4月分:令和7年1月分!F35)</f>
        <v>1</v>
      </c>
      <c r="G35" s="7">
        <f>SUM(令和7年4月分:令和7年1月分!G35)</f>
        <v>0</v>
      </c>
      <c r="H35" s="7">
        <f>SUM(令和7年4月分:令和7年1月分!H35)</f>
        <v>2</v>
      </c>
      <c r="I35" s="8">
        <f t="shared" si="0"/>
        <v>10</v>
      </c>
      <c r="J35" s="16">
        <f>SUM(令和7年4月分:令和7年1月分!J35)</f>
        <v>58</v>
      </c>
    </row>
    <row r="36" spans="2:10" x14ac:dyDescent="0.4">
      <c r="B36" s="7" t="s">
        <v>41</v>
      </c>
      <c r="C36" s="7">
        <f>SUM(令和7年4月分:令和7年1月分!C36)</f>
        <v>5</v>
      </c>
      <c r="D36" s="7">
        <f>SUM(令和7年4月分:令和7年1月分!D36)</f>
        <v>0</v>
      </c>
      <c r="E36" s="7">
        <f>SUM(令和7年4月分:令和7年1月分!E36)</f>
        <v>1</v>
      </c>
      <c r="F36" s="7">
        <f>SUM(令和7年4月分:令和7年1月分!F36)</f>
        <v>3</v>
      </c>
      <c r="G36" s="7">
        <f>SUM(令和7年4月分:令和7年1月分!G36)</f>
        <v>0</v>
      </c>
      <c r="H36" s="7">
        <f>SUM(令和7年4月分:令和7年1月分!H36)</f>
        <v>1</v>
      </c>
      <c r="I36" s="8">
        <f t="shared" si="0"/>
        <v>10</v>
      </c>
      <c r="J36" s="16">
        <f>SUM(令和7年4月分:令和7年1月分!J36)</f>
        <v>38</v>
      </c>
    </row>
    <row r="37" spans="2:10" x14ac:dyDescent="0.4">
      <c r="B37" s="7" t="s">
        <v>42</v>
      </c>
      <c r="C37" s="7">
        <f>SUM(令和7年4月分:令和7年1月分!C37)</f>
        <v>4</v>
      </c>
      <c r="D37" s="7">
        <f>SUM(令和7年4月分:令和7年1月分!D37)</f>
        <v>1</v>
      </c>
      <c r="E37" s="7">
        <f>SUM(令和7年4月分:令和7年1月分!E37)</f>
        <v>0</v>
      </c>
      <c r="F37" s="7">
        <f>SUM(令和7年4月分:令和7年1月分!F37)</f>
        <v>2</v>
      </c>
      <c r="G37" s="7">
        <f>SUM(令和7年4月分:令和7年1月分!G37)</f>
        <v>0</v>
      </c>
      <c r="H37" s="7">
        <f>SUM(令和7年4月分:令和7年1月分!H37)</f>
        <v>2</v>
      </c>
      <c r="I37" s="8">
        <f t="shared" si="0"/>
        <v>9</v>
      </c>
      <c r="J37" s="16">
        <f>SUM(令和7年4月分:令和7年1月分!J37)</f>
        <v>19</v>
      </c>
    </row>
    <row r="38" spans="2:10" x14ac:dyDescent="0.4">
      <c r="B38" s="7" t="s">
        <v>43</v>
      </c>
      <c r="C38" s="7">
        <f>SUM(令和7年4月分:令和7年1月分!C38)</f>
        <v>6</v>
      </c>
      <c r="D38" s="7">
        <f>SUM(令和7年4月分:令和7年1月分!D38)</f>
        <v>2</v>
      </c>
      <c r="E38" s="7">
        <f>SUM(令和7年4月分:令和7年1月分!E38)</f>
        <v>0</v>
      </c>
      <c r="F38" s="7">
        <f>SUM(令和7年4月分:令和7年1月分!F38)</f>
        <v>1</v>
      </c>
      <c r="G38" s="7">
        <f>SUM(令和7年4月分:令和7年1月分!G38)</f>
        <v>0</v>
      </c>
      <c r="H38" s="7">
        <f>SUM(令和7年4月分:令和7年1月分!H38)</f>
        <v>1</v>
      </c>
      <c r="I38" s="8">
        <f t="shared" si="0"/>
        <v>10</v>
      </c>
      <c r="J38" s="16">
        <f>SUM(令和7年4月分:令和7年1月分!J38)</f>
        <v>19</v>
      </c>
    </row>
    <row r="39" spans="2:10" x14ac:dyDescent="0.4">
      <c r="B39" s="7" t="s">
        <v>44</v>
      </c>
      <c r="C39" s="7">
        <f>SUM(令和7年4月分:令和7年1月分!C39)</f>
        <v>13</v>
      </c>
      <c r="D39" s="7">
        <f>SUM(令和7年4月分:令和7年1月分!D39)</f>
        <v>5</v>
      </c>
      <c r="E39" s="7">
        <f>SUM(令和7年4月分:令和7年1月分!E39)</f>
        <v>4</v>
      </c>
      <c r="F39" s="7">
        <f>SUM(令和7年4月分:令和7年1月分!F39)</f>
        <v>2</v>
      </c>
      <c r="G39" s="7">
        <f>SUM(令和7年4月分:令和7年1月分!G39)</f>
        <v>2</v>
      </c>
      <c r="H39" s="7">
        <f>SUM(令和7年4月分:令和7年1月分!H39)</f>
        <v>1</v>
      </c>
      <c r="I39" s="8">
        <f t="shared" si="0"/>
        <v>27</v>
      </c>
      <c r="J39" s="16">
        <f>SUM(令和7年4月分:令和7年1月分!J39)</f>
        <v>104</v>
      </c>
    </row>
    <row r="40" spans="2:10" x14ac:dyDescent="0.4">
      <c r="B40" s="7" t="s">
        <v>45</v>
      </c>
      <c r="C40" s="7">
        <f>SUM(令和7年4月分:令和7年1月分!C40)</f>
        <v>17</v>
      </c>
      <c r="D40" s="7">
        <f>SUM(令和7年4月分:令和7年1月分!D40)</f>
        <v>5</v>
      </c>
      <c r="E40" s="7">
        <f>SUM(令和7年4月分:令和7年1月分!E40)</f>
        <v>1</v>
      </c>
      <c r="F40" s="7">
        <f>SUM(令和7年4月分:令和7年1月分!F40)</f>
        <v>1</v>
      </c>
      <c r="G40" s="7">
        <f>SUM(令和7年4月分:令和7年1月分!G40)</f>
        <v>2</v>
      </c>
      <c r="H40" s="7">
        <f>SUM(令和7年4月分:令和7年1月分!H40)</f>
        <v>3</v>
      </c>
      <c r="I40" s="8">
        <f t="shared" si="0"/>
        <v>29</v>
      </c>
      <c r="J40" s="16">
        <f>SUM(令和7年4月分:令和7年1月分!J40)</f>
        <v>130</v>
      </c>
    </row>
    <row r="41" spans="2:10" x14ac:dyDescent="0.4">
      <c r="B41" s="7" t="s">
        <v>46</v>
      </c>
      <c r="C41" s="7">
        <f>SUM(令和7年4月分:令和7年1月分!C41)</f>
        <v>19</v>
      </c>
      <c r="D41" s="7">
        <f>SUM(令和7年4月分:令和7年1月分!D41)</f>
        <v>1</v>
      </c>
      <c r="E41" s="7">
        <f>SUM(令和7年4月分:令和7年1月分!E41)</f>
        <v>2</v>
      </c>
      <c r="F41" s="7">
        <f>SUM(令和7年4月分:令和7年1月分!F41)</f>
        <v>0</v>
      </c>
      <c r="G41" s="7">
        <f>SUM(令和7年4月分:令和7年1月分!G41)</f>
        <v>0</v>
      </c>
      <c r="H41" s="7">
        <f>SUM(令和7年4月分:令和7年1月分!H41)</f>
        <v>0</v>
      </c>
      <c r="I41" s="8">
        <f t="shared" si="0"/>
        <v>22</v>
      </c>
      <c r="J41" s="16">
        <f>SUM(令和7年4月分:令和7年1月分!J41)</f>
        <v>111</v>
      </c>
    </row>
    <row r="42" spans="2:10" x14ac:dyDescent="0.4">
      <c r="B42" s="7" t="s">
        <v>47</v>
      </c>
      <c r="C42" s="7">
        <f>SUM(令和7年4月分:令和7年1月分!C42)</f>
        <v>17</v>
      </c>
      <c r="D42" s="7">
        <f>SUM(令和7年4月分:令和7年1月分!D42)</f>
        <v>1</v>
      </c>
      <c r="E42" s="7">
        <f>SUM(令和7年4月分:令和7年1月分!E42)</f>
        <v>4</v>
      </c>
      <c r="F42" s="7">
        <f>SUM(令和7年4月分:令和7年1月分!F42)</f>
        <v>1</v>
      </c>
      <c r="G42" s="7">
        <f>SUM(令和7年4月分:令和7年1月分!G42)</f>
        <v>0</v>
      </c>
      <c r="H42" s="7">
        <f>SUM(令和7年4月分:令和7年1月分!H42)</f>
        <v>0</v>
      </c>
      <c r="I42" s="8">
        <f t="shared" si="0"/>
        <v>23</v>
      </c>
      <c r="J42" s="16">
        <f>SUM(令和7年4月分:令和7年1月分!J42)</f>
        <v>42</v>
      </c>
    </row>
    <row r="43" spans="2:10" x14ac:dyDescent="0.4">
      <c r="B43" s="7" t="s">
        <v>48</v>
      </c>
      <c r="C43" s="7">
        <f>SUM(令和7年4月分:令和7年1月分!C43)</f>
        <v>12</v>
      </c>
      <c r="D43" s="7">
        <f>SUM(令和7年4月分:令和7年1月分!D43)</f>
        <v>2</v>
      </c>
      <c r="E43" s="7">
        <f>SUM(令和7年4月分:令和7年1月分!E43)</f>
        <v>0</v>
      </c>
      <c r="F43" s="7">
        <f>SUM(令和7年4月分:令和7年1月分!F43)</f>
        <v>4</v>
      </c>
      <c r="G43" s="7">
        <f>SUM(令和7年4月分:令和7年1月分!G43)</f>
        <v>0</v>
      </c>
      <c r="H43" s="7">
        <f>SUM(令和7年4月分:令和7年1月分!H43)</f>
        <v>1</v>
      </c>
      <c r="I43" s="8">
        <f t="shared" si="0"/>
        <v>19</v>
      </c>
      <c r="J43" s="16">
        <f>SUM(令和7年4月分:令和7年1月分!J43)</f>
        <v>89</v>
      </c>
    </row>
    <row r="44" spans="2:10" x14ac:dyDescent="0.4">
      <c r="B44" s="7" t="s">
        <v>49</v>
      </c>
      <c r="C44" s="7">
        <f>SUM(令和7年4月分:令和7年1月分!C44)</f>
        <v>6</v>
      </c>
      <c r="D44" s="7">
        <f>SUM(令和7年4月分:令和7年1月分!D44)</f>
        <v>2</v>
      </c>
      <c r="E44" s="7">
        <f>SUM(令和7年4月分:令和7年1月分!E44)</f>
        <v>1</v>
      </c>
      <c r="F44" s="7">
        <f>SUM(令和7年4月分:令和7年1月分!F44)</f>
        <v>1</v>
      </c>
      <c r="G44" s="7">
        <f>SUM(令和7年4月分:令和7年1月分!G44)</f>
        <v>1</v>
      </c>
      <c r="H44" s="7">
        <f>SUM(令和7年4月分:令和7年1月分!H44)</f>
        <v>2</v>
      </c>
      <c r="I44" s="8">
        <f t="shared" si="0"/>
        <v>13</v>
      </c>
      <c r="J44" s="16">
        <f>SUM(令和7年4月分:令和7年1月分!J44)</f>
        <v>42</v>
      </c>
    </row>
    <row r="45" spans="2:10" x14ac:dyDescent="0.4">
      <c r="B45" s="7" t="s">
        <v>50</v>
      </c>
      <c r="C45" s="7">
        <f>SUM(令和7年4月分:令和7年1月分!C45)</f>
        <v>5</v>
      </c>
      <c r="D45" s="7">
        <f>SUM(令和7年4月分:令和7年1月分!D45)</f>
        <v>1</v>
      </c>
      <c r="E45" s="7">
        <f>SUM(令和7年4月分:令和7年1月分!E45)</f>
        <v>0</v>
      </c>
      <c r="F45" s="7">
        <f>SUM(令和7年4月分:令和7年1月分!F45)</f>
        <v>1</v>
      </c>
      <c r="G45" s="7">
        <f>SUM(令和7年4月分:令和7年1月分!G45)</f>
        <v>0</v>
      </c>
      <c r="H45" s="7">
        <f>SUM(令和7年4月分:令和7年1月分!H45)</f>
        <v>0</v>
      </c>
      <c r="I45" s="8">
        <f t="shared" si="0"/>
        <v>7</v>
      </c>
      <c r="J45" s="16">
        <f>SUM(令和7年4月分:令和7年1月分!J45)</f>
        <v>23</v>
      </c>
    </row>
    <row r="46" spans="2:10" x14ac:dyDescent="0.4">
      <c r="B46" s="7" t="s">
        <v>51</v>
      </c>
      <c r="C46" s="7">
        <f>SUM(令和7年4月分:令和7年1月分!C46)</f>
        <v>16</v>
      </c>
      <c r="D46" s="7">
        <f>SUM(令和7年4月分:令和7年1月分!D46)</f>
        <v>4</v>
      </c>
      <c r="E46" s="7">
        <f>SUM(令和7年4月分:令和7年1月分!E46)</f>
        <v>2</v>
      </c>
      <c r="F46" s="7">
        <f>SUM(令和7年4月分:令和7年1月分!F46)</f>
        <v>1</v>
      </c>
      <c r="G46" s="7">
        <f>SUM(令和7年4月分:令和7年1月分!G46)</f>
        <v>0</v>
      </c>
      <c r="H46" s="7">
        <f>SUM(令和7年4月分:令和7年1月分!H46)</f>
        <v>7</v>
      </c>
      <c r="I46" s="8">
        <f t="shared" si="0"/>
        <v>30</v>
      </c>
      <c r="J46" s="16">
        <f>SUM(令和7年4月分:令和7年1月分!J46)</f>
        <v>113</v>
      </c>
    </row>
    <row r="47" spans="2:10" x14ac:dyDescent="0.4">
      <c r="B47" s="7" t="s">
        <v>52</v>
      </c>
      <c r="C47" s="7">
        <f>SUM(令和7年4月分:令和7年1月分!C47)</f>
        <v>2</v>
      </c>
      <c r="D47" s="7">
        <f>SUM(令和7年4月分:令和7年1月分!D47)</f>
        <v>2</v>
      </c>
      <c r="E47" s="7">
        <f>SUM(令和7年4月分:令和7年1月分!E47)</f>
        <v>2</v>
      </c>
      <c r="F47" s="7">
        <f>SUM(令和7年4月分:令和7年1月分!F47)</f>
        <v>0</v>
      </c>
      <c r="G47" s="7">
        <f>SUM(令和7年4月分:令和7年1月分!G47)</f>
        <v>1</v>
      </c>
      <c r="H47" s="7">
        <f>SUM(令和7年4月分:令和7年1月分!H47)</f>
        <v>0</v>
      </c>
      <c r="I47" s="8">
        <f t="shared" si="0"/>
        <v>7</v>
      </c>
      <c r="J47" s="16">
        <f>SUM(令和7年4月分:令和7年1月分!J47)</f>
        <v>12</v>
      </c>
    </row>
    <row r="48" spans="2:10" x14ac:dyDescent="0.4">
      <c r="B48" s="7" t="s">
        <v>53</v>
      </c>
      <c r="C48" s="7">
        <f>SUM(令和7年4月分:令和7年1月分!C48)</f>
        <v>10</v>
      </c>
      <c r="D48" s="7">
        <f>SUM(令和7年4月分:令和7年1月分!D48)</f>
        <v>5</v>
      </c>
      <c r="E48" s="7">
        <f>SUM(令和7年4月分:令和7年1月分!E48)</f>
        <v>2</v>
      </c>
      <c r="F48" s="7">
        <f>SUM(令和7年4月分:令和7年1月分!F48)</f>
        <v>1</v>
      </c>
      <c r="G48" s="7">
        <f>SUM(令和7年4月分:令和7年1月分!G48)</f>
        <v>2</v>
      </c>
      <c r="H48" s="7">
        <f>SUM(令和7年4月分:令和7年1月分!H48)</f>
        <v>0</v>
      </c>
      <c r="I48" s="8">
        <f t="shared" si="0"/>
        <v>20</v>
      </c>
      <c r="J48" s="16">
        <f>SUM(令和7年4月分:令和7年1月分!J48)</f>
        <v>48</v>
      </c>
    </row>
    <row r="49" spans="2:10" x14ac:dyDescent="0.4">
      <c r="B49" s="7" t="s">
        <v>54</v>
      </c>
      <c r="C49" s="7">
        <f>SUM(令和7年4月分:令和7年1月分!C49)</f>
        <v>16</v>
      </c>
      <c r="D49" s="7">
        <f>SUM(令和7年4月分:令和7年1月分!D49)</f>
        <v>5</v>
      </c>
      <c r="E49" s="7">
        <f>SUM(令和7年4月分:令和7年1月分!E49)</f>
        <v>2</v>
      </c>
      <c r="F49" s="7">
        <f>SUM(令和7年4月分:令和7年1月分!F49)</f>
        <v>3</v>
      </c>
      <c r="G49" s="7">
        <f>SUM(令和7年4月分:令和7年1月分!G49)</f>
        <v>0</v>
      </c>
      <c r="H49" s="7">
        <f>SUM(令和7年4月分:令和7年1月分!H49)</f>
        <v>3</v>
      </c>
      <c r="I49" s="8">
        <f t="shared" si="0"/>
        <v>29</v>
      </c>
      <c r="J49" s="16">
        <f>SUM(令和7年4月分:令和7年1月分!J49)</f>
        <v>235</v>
      </c>
    </row>
    <row r="50" spans="2:10" x14ac:dyDescent="0.4">
      <c r="B50" s="7" t="s">
        <v>55</v>
      </c>
      <c r="C50" s="7">
        <f>SUM(令和7年4月分:令和7年1月分!C50)</f>
        <v>17</v>
      </c>
      <c r="D50" s="7">
        <f>SUM(令和7年4月分:令和7年1月分!D50)</f>
        <v>2</v>
      </c>
      <c r="E50" s="7">
        <f>SUM(令和7年4月分:令和7年1月分!E50)</f>
        <v>7</v>
      </c>
      <c r="F50" s="7">
        <f>SUM(令和7年4月分:令和7年1月分!F50)</f>
        <v>2</v>
      </c>
      <c r="G50" s="7">
        <f>SUM(令和7年4月分:令和7年1月分!G50)</f>
        <v>3</v>
      </c>
      <c r="H50" s="7">
        <f>SUM(令和7年4月分:令和7年1月分!H50)</f>
        <v>3</v>
      </c>
      <c r="I50" s="8">
        <f t="shared" si="0"/>
        <v>34</v>
      </c>
      <c r="J50" s="16">
        <f>SUM(令和7年4月分:令和7年1月分!J50)</f>
        <v>186</v>
      </c>
    </row>
    <row r="51" spans="2:10" x14ac:dyDescent="0.4">
      <c r="B51" s="7" t="s">
        <v>56</v>
      </c>
      <c r="C51" s="7">
        <f>SUM(令和7年4月分:令和7年1月分!C51)</f>
        <v>3</v>
      </c>
      <c r="D51" s="7">
        <f>SUM(令和7年4月分:令和7年1月分!D51)</f>
        <v>0</v>
      </c>
      <c r="E51" s="7">
        <f>SUM(令和7年4月分:令和7年1月分!E51)</f>
        <v>1</v>
      </c>
      <c r="F51" s="7">
        <f>SUM(令和7年4月分:令和7年1月分!F51)</f>
        <v>0</v>
      </c>
      <c r="G51" s="7">
        <f>SUM(令和7年4月分:令和7年1月分!G51)</f>
        <v>2</v>
      </c>
      <c r="H51" s="7">
        <f>SUM(令和7年4月分:令和7年1月分!H51)</f>
        <v>0</v>
      </c>
      <c r="I51" s="8">
        <f t="shared" si="0"/>
        <v>6</v>
      </c>
      <c r="J51" s="16">
        <f>SUM(令和7年4月分:令和7年1月分!J51)</f>
        <v>57</v>
      </c>
    </row>
    <row r="52" spans="2:10" x14ac:dyDescent="0.4">
      <c r="B52" s="7" t="s">
        <v>57</v>
      </c>
      <c r="C52" s="7">
        <f>SUM(令和7年4月分:令和7年1月分!C52)</f>
        <v>3</v>
      </c>
      <c r="D52" s="7">
        <f>SUM(令和7年4月分:令和7年1月分!D52)</f>
        <v>1</v>
      </c>
      <c r="E52" s="7">
        <f>SUM(令和7年4月分:令和7年1月分!E52)</f>
        <v>1</v>
      </c>
      <c r="F52" s="7">
        <f>SUM(令和7年4月分:令和7年1月分!F52)</f>
        <v>0</v>
      </c>
      <c r="G52" s="7">
        <f>SUM(令和7年4月分:令和7年1月分!G52)</f>
        <v>0</v>
      </c>
      <c r="H52" s="7">
        <f>SUM(令和7年4月分:令和7年1月分!H52)</f>
        <v>0</v>
      </c>
      <c r="I52" s="8">
        <f t="shared" si="0"/>
        <v>5</v>
      </c>
      <c r="J52" s="16">
        <f>SUM(令和7年4月分:令和7年1月分!J52)</f>
        <v>52</v>
      </c>
    </row>
    <row r="53" spans="2:10" ht="14.25" thickBot="1" x14ac:dyDescent="0.45">
      <c r="B53" s="10" t="s">
        <v>58</v>
      </c>
      <c r="C53" s="10">
        <f>SUM(令和7年4月分:令和7年1月分!C53)</f>
        <v>9</v>
      </c>
      <c r="D53" s="10">
        <f>SUM(令和7年4月分:令和7年1月分!D53)</f>
        <v>9</v>
      </c>
      <c r="E53" s="10">
        <f>SUM(令和7年4月分:令和7年1月分!E53)</f>
        <v>4</v>
      </c>
      <c r="F53" s="10">
        <f>SUM(令和7年4月分:令和7年1月分!F53)</f>
        <v>0</v>
      </c>
      <c r="G53" s="10">
        <f>SUM(令和7年4月分:令和7年1月分!G53)</f>
        <v>0</v>
      </c>
      <c r="H53" s="10">
        <f>SUM(令和7年4月分:令和7年1月分!H53)</f>
        <v>2</v>
      </c>
      <c r="I53" s="8">
        <f t="shared" si="0"/>
        <v>24</v>
      </c>
      <c r="J53" s="16">
        <f>SUM(令和7年4月分:令和7年1月分!J53)</f>
        <v>51</v>
      </c>
    </row>
    <row r="54" spans="2:10" ht="14.25" thickBot="1" x14ac:dyDescent="0.45">
      <c r="B54" s="11" t="s">
        <v>59</v>
      </c>
      <c r="C54" s="11">
        <f>SUM(令和7年4月分:令和7年1月分!C54)</f>
        <v>80</v>
      </c>
      <c r="D54" s="11">
        <f>SUM(令和7年4月分:令和7年1月分!D54)</f>
        <v>50</v>
      </c>
      <c r="E54" s="11">
        <f>SUM(令和7年4月分:令和7年1月分!E54)</f>
        <v>32</v>
      </c>
      <c r="F54" s="11">
        <f>SUM(令和7年4月分:令和7年1月分!F54)</f>
        <v>25</v>
      </c>
      <c r="G54" s="11">
        <f>SUM(令和7年4月分:令和7年1月分!G54)</f>
        <v>6</v>
      </c>
      <c r="H54" s="11">
        <f>SUM(令和7年4月分:令和7年1月分!H54)</f>
        <v>16</v>
      </c>
      <c r="I54" s="12">
        <f t="shared" si="0"/>
        <v>209</v>
      </c>
      <c r="J54" s="17">
        <f>SUM(令和7年4月分:令和7年1月分!J54)</f>
        <v>242</v>
      </c>
    </row>
    <row r="55" spans="2:10" ht="15" thickTop="1" thickBot="1" x14ac:dyDescent="0.45">
      <c r="B55" s="13" t="s">
        <v>7</v>
      </c>
      <c r="C55" s="13">
        <f>SUM(C7:C54)</f>
        <v>713</v>
      </c>
      <c r="D55" s="13">
        <f>SUM(D7:D54)</f>
        <v>174</v>
      </c>
      <c r="E55" s="13">
        <f t="shared" ref="E55:J55" si="1">SUM(E7:E54)</f>
        <v>203</v>
      </c>
      <c r="F55" s="13">
        <f t="shared" si="1"/>
        <v>100</v>
      </c>
      <c r="G55" s="13">
        <f t="shared" si="1"/>
        <v>68</v>
      </c>
      <c r="H55" s="13">
        <f t="shared" si="1"/>
        <v>67</v>
      </c>
      <c r="I55" s="14">
        <f t="shared" si="1"/>
        <v>1325</v>
      </c>
      <c r="J55" s="18">
        <f t="shared" si="1"/>
        <v>3777</v>
      </c>
    </row>
    <row r="56" spans="2:10" x14ac:dyDescent="0.4">
      <c r="B56" s="23" t="s">
        <v>60</v>
      </c>
      <c r="C56" s="23"/>
      <c r="D56" s="23"/>
      <c r="E56" s="23"/>
      <c r="F56" s="23"/>
      <c r="G56" s="23"/>
    </row>
    <row r="59" spans="2:10" x14ac:dyDescent="0.4">
      <c r="J59" s="1"/>
    </row>
  </sheetData>
  <mergeCells count="10">
    <mergeCell ref="B56:G56"/>
    <mergeCell ref="A1:J1"/>
    <mergeCell ref="B3:J3"/>
    <mergeCell ref="B4:B6"/>
    <mergeCell ref="C4:I4"/>
    <mergeCell ref="J4:J6"/>
    <mergeCell ref="C5:F5"/>
    <mergeCell ref="G5:G6"/>
    <mergeCell ref="H5:H6"/>
    <mergeCell ref="I5:I6"/>
  </mergeCells>
  <phoneticPr fontId="1"/>
  <printOptions horizontalCentered="1" verticalCentered="1"/>
  <pageMargins left="0.27559055118110237" right="0.19685039370078741" top="0.74803149606299213" bottom="0.74803149606299213" header="0.31496062992125984" footer="0.31496062992125984"/>
  <pageSetup paperSize="9" scale="78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AF96A-A4EC-491E-9DA6-3357E42A7B16}">
  <dimension ref="A1:U55"/>
  <sheetViews>
    <sheetView zoomScaleNormal="100" workbookViewId="0">
      <pane xSplit="2" ySplit="6" topLeftCell="C7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RowHeight="13.5" x14ac:dyDescent="0.4"/>
  <cols>
    <col min="1" max="1" width="3.5" style="1" bestFit="1" customWidth="1"/>
    <col min="2" max="8" width="10.75" style="1" customWidth="1"/>
    <col min="9" max="10" width="15.625" style="1" customWidth="1"/>
    <col min="11" max="11" width="4.875" style="1" customWidth="1"/>
    <col min="12" max="16384" width="9" style="1"/>
  </cols>
  <sheetData>
    <row r="1" spans="1:21" ht="18.75" customHeight="1" x14ac:dyDescent="0.4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</row>
    <row r="2" spans="1:21" x14ac:dyDescent="0.4">
      <c r="I2" s="2"/>
      <c r="J2" s="2"/>
      <c r="K2" s="2"/>
    </row>
    <row r="3" spans="1:21" ht="20.25" customHeight="1" thickBot="1" x14ac:dyDescent="0.45">
      <c r="B3" s="25" t="s">
        <v>64</v>
      </c>
      <c r="C3" s="25"/>
      <c r="D3" s="25"/>
      <c r="E3" s="25"/>
      <c r="F3" s="25"/>
      <c r="G3" s="25"/>
      <c r="H3" s="25"/>
      <c r="I3" s="25"/>
      <c r="J3" s="25"/>
      <c r="K3" s="3"/>
      <c r="O3" s="4"/>
    </row>
    <row r="4" spans="1:21" ht="20.25" customHeight="1" thickBot="1" x14ac:dyDescent="0.45">
      <c r="B4" s="26" t="s">
        <v>1</v>
      </c>
      <c r="C4" s="29" t="s">
        <v>2</v>
      </c>
      <c r="D4" s="30"/>
      <c r="E4" s="30"/>
      <c r="F4" s="30"/>
      <c r="G4" s="30"/>
      <c r="H4" s="30"/>
      <c r="I4" s="31"/>
      <c r="J4" s="42" t="s">
        <v>3</v>
      </c>
      <c r="K4" s="3"/>
      <c r="O4" s="4"/>
    </row>
    <row r="5" spans="1:21" ht="20.25" customHeight="1" x14ac:dyDescent="0.4">
      <c r="B5" s="27"/>
      <c r="C5" s="35" t="s">
        <v>4</v>
      </c>
      <c r="D5" s="36"/>
      <c r="E5" s="36"/>
      <c r="F5" s="36"/>
      <c r="G5" s="36" t="s">
        <v>5</v>
      </c>
      <c r="H5" s="38" t="s">
        <v>6</v>
      </c>
      <c r="I5" s="40" t="s">
        <v>7</v>
      </c>
      <c r="J5" s="43"/>
      <c r="K5" s="3"/>
      <c r="O5" s="4"/>
    </row>
    <row r="6" spans="1:21" ht="18.75" customHeight="1" thickBot="1" x14ac:dyDescent="0.45">
      <c r="B6" s="28"/>
      <c r="C6" s="5" t="s">
        <v>8</v>
      </c>
      <c r="D6" s="21" t="s">
        <v>9</v>
      </c>
      <c r="E6" s="21" t="s">
        <v>10</v>
      </c>
      <c r="F6" s="21" t="s">
        <v>11</v>
      </c>
      <c r="G6" s="37"/>
      <c r="H6" s="39"/>
      <c r="I6" s="41"/>
      <c r="J6" s="44"/>
      <c r="O6" s="4"/>
    </row>
    <row r="7" spans="1:21" x14ac:dyDescent="0.4">
      <c r="B7" s="20" t="s">
        <v>12</v>
      </c>
      <c r="C7" s="20">
        <v>3</v>
      </c>
      <c r="D7" s="20">
        <v>1</v>
      </c>
      <c r="E7" s="20">
        <v>6</v>
      </c>
      <c r="F7" s="20">
        <v>1</v>
      </c>
      <c r="G7" s="20">
        <v>1</v>
      </c>
      <c r="H7" s="20">
        <v>0</v>
      </c>
      <c r="I7" s="8">
        <f t="shared" ref="I7:I53" si="0">SUM(C7:H7)</f>
        <v>12</v>
      </c>
      <c r="J7" s="8">
        <v>55</v>
      </c>
    </row>
    <row r="8" spans="1:21" x14ac:dyDescent="0.4">
      <c r="B8" s="20" t="s">
        <v>13</v>
      </c>
      <c r="C8" s="20">
        <v>0</v>
      </c>
      <c r="D8" s="20">
        <v>0</v>
      </c>
      <c r="E8" s="20">
        <v>2</v>
      </c>
      <c r="F8" s="20">
        <v>0</v>
      </c>
      <c r="G8" s="20">
        <v>0</v>
      </c>
      <c r="H8" s="20">
        <v>0</v>
      </c>
      <c r="I8" s="8">
        <f t="shared" si="0"/>
        <v>2</v>
      </c>
      <c r="J8" s="8">
        <v>1</v>
      </c>
    </row>
    <row r="9" spans="1:21" x14ac:dyDescent="0.4">
      <c r="B9" s="20" t="s">
        <v>14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  <c r="H9" s="20">
        <v>1</v>
      </c>
      <c r="I9" s="8">
        <f t="shared" si="0"/>
        <v>1</v>
      </c>
      <c r="J9" s="8">
        <v>2</v>
      </c>
    </row>
    <row r="10" spans="1:21" x14ac:dyDescent="0.4">
      <c r="B10" s="20" t="s">
        <v>15</v>
      </c>
      <c r="C10" s="20">
        <v>7</v>
      </c>
      <c r="D10" s="20">
        <v>0</v>
      </c>
      <c r="E10" s="20">
        <v>6</v>
      </c>
      <c r="F10" s="20">
        <v>1</v>
      </c>
      <c r="G10" s="20">
        <v>3</v>
      </c>
      <c r="H10" s="20">
        <v>0</v>
      </c>
      <c r="I10" s="8">
        <f t="shared" si="0"/>
        <v>17</v>
      </c>
      <c r="J10" s="8">
        <v>55</v>
      </c>
    </row>
    <row r="11" spans="1:21" x14ac:dyDescent="0.4">
      <c r="B11" s="20" t="s">
        <v>16</v>
      </c>
      <c r="C11" s="20">
        <v>4</v>
      </c>
      <c r="D11" s="20">
        <v>0</v>
      </c>
      <c r="E11" s="20">
        <v>2</v>
      </c>
      <c r="F11" s="20">
        <v>1</v>
      </c>
      <c r="G11" s="20">
        <v>0</v>
      </c>
      <c r="H11" s="20">
        <v>0</v>
      </c>
      <c r="I11" s="8">
        <f t="shared" si="0"/>
        <v>7</v>
      </c>
      <c r="J11" s="8">
        <v>10</v>
      </c>
    </row>
    <row r="12" spans="1:21" ht="13.5" customHeight="1" x14ac:dyDescent="0.4">
      <c r="B12" s="9" t="s">
        <v>17</v>
      </c>
      <c r="C12" s="9">
        <v>2</v>
      </c>
      <c r="D12" s="9">
        <v>0</v>
      </c>
      <c r="E12" s="9">
        <v>1</v>
      </c>
      <c r="F12" s="9">
        <v>0</v>
      </c>
      <c r="G12" s="9">
        <v>0</v>
      </c>
      <c r="H12" s="9">
        <v>0</v>
      </c>
      <c r="I12" s="8">
        <f t="shared" si="0"/>
        <v>3</v>
      </c>
      <c r="J12" s="8">
        <v>16</v>
      </c>
    </row>
    <row r="13" spans="1:21" ht="13.5" customHeight="1" x14ac:dyDescent="0.4">
      <c r="B13" s="20" t="s">
        <v>18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8">
        <f t="shared" si="0"/>
        <v>0</v>
      </c>
      <c r="J13" s="8">
        <v>7</v>
      </c>
    </row>
    <row r="14" spans="1:21" ht="13.5" customHeight="1" x14ac:dyDescent="0.4">
      <c r="B14" s="20" t="s">
        <v>19</v>
      </c>
      <c r="C14" s="20">
        <v>1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8">
        <f t="shared" si="0"/>
        <v>1</v>
      </c>
      <c r="J14" s="8">
        <v>11</v>
      </c>
    </row>
    <row r="15" spans="1:21" ht="13.5" customHeight="1" x14ac:dyDescent="0.4">
      <c r="B15" s="20" t="s">
        <v>20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8">
        <f t="shared" si="0"/>
        <v>0</v>
      </c>
      <c r="J15" s="8">
        <v>1</v>
      </c>
      <c r="L15"/>
      <c r="M15"/>
      <c r="N15"/>
      <c r="O15"/>
      <c r="P15"/>
      <c r="Q15"/>
      <c r="R15"/>
      <c r="S15"/>
      <c r="T15"/>
      <c r="U15"/>
    </row>
    <row r="16" spans="1:21" ht="13.5" customHeight="1" x14ac:dyDescent="0.4">
      <c r="B16" s="20" t="s">
        <v>21</v>
      </c>
      <c r="C16" s="20">
        <v>5</v>
      </c>
      <c r="D16" s="20">
        <v>0</v>
      </c>
      <c r="E16" s="20">
        <v>0</v>
      </c>
      <c r="F16" s="20">
        <v>1</v>
      </c>
      <c r="G16" s="20">
        <v>0</v>
      </c>
      <c r="H16" s="20">
        <v>1</v>
      </c>
      <c r="I16" s="8">
        <f t="shared" si="0"/>
        <v>7</v>
      </c>
      <c r="J16" s="8">
        <v>2</v>
      </c>
      <c r="L16"/>
      <c r="M16"/>
      <c r="N16"/>
      <c r="O16"/>
      <c r="P16"/>
      <c r="Q16"/>
      <c r="R16"/>
      <c r="S16"/>
      <c r="T16"/>
      <c r="U16"/>
    </row>
    <row r="17" spans="2:10" ht="13.5" customHeight="1" x14ac:dyDescent="0.4">
      <c r="B17" s="20" t="s">
        <v>22</v>
      </c>
      <c r="C17" s="20">
        <v>1</v>
      </c>
      <c r="D17" s="20">
        <v>1</v>
      </c>
      <c r="E17" s="20">
        <v>0</v>
      </c>
      <c r="F17" s="20">
        <v>0</v>
      </c>
      <c r="G17" s="20">
        <v>0</v>
      </c>
      <c r="H17" s="20">
        <v>0</v>
      </c>
      <c r="I17" s="8">
        <f t="shared" si="0"/>
        <v>2</v>
      </c>
      <c r="J17" s="8">
        <v>9</v>
      </c>
    </row>
    <row r="18" spans="2:10" ht="13.5" customHeight="1" x14ac:dyDescent="0.4">
      <c r="B18" s="20" t="s">
        <v>23</v>
      </c>
      <c r="C18" s="20">
        <v>0</v>
      </c>
      <c r="D18" s="20">
        <v>0</v>
      </c>
      <c r="E18" s="20">
        <v>1</v>
      </c>
      <c r="F18" s="20">
        <v>0</v>
      </c>
      <c r="G18" s="20">
        <v>0</v>
      </c>
      <c r="H18" s="20">
        <v>0</v>
      </c>
      <c r="I18" s="8">
        <f t="shared" si="0"/>
        <v>1</v>
      </c>
      <c r="J18" s="8">
        <v>18</v>
      </c>
    </row>
    <row r="19" spans="2:10" ht="13.5" customHeight="1" x14ac:dyDescent="0.4">
      <c r="B19" s="20" t="s">
        <v>24</v>
      </c>
      <c r="C19" s="20">
        <v>4</v>
      </c>
      <c r="D19" s="20">
        <v>0</v>
      </c>
      <c r="E19" s="20">
        <v>4</v>
      </c>
      <c r="F19" s="20">
        <v>0</v>
      </c>
      <c r="G19" s="20">
        <v>0</v>
      </c>
      <c r="H19" s="20">
        <v>3</v>
      </c>
      <c r="I19" s="8">
        <f t="shared" si="0"/>
        <v>11</v>
      </c>
      <c r="J19" s="8">
        <v>20</v>
      </c>
    </row>
    <row r="20" spans="2:10" x14ac:dyDescent="0.4">
      <c r="B20" s="20" t="s">
        <v>25</v>
      </c>
      <c r="C20" s="20">
        <v>1</v>
      </c>
      <c r="D20" s="20">
        <v>0</v>
      </c>
      <c r="E20" s="20">
        <v>0</v>
      </c>
      <c r="F20" s="20">
        <v>1</v>
      </c>
      <c r="G20" s="20">
        <v>0</v>
      </c>
      <c r="H20" s="20">
        <v>0</v>
      </c>
      <c r="I20" s="8">
        <f t="shared" si="0"/>
        <v>2</v>
      </c>
      <c r="J20" s="8">
        <v>10</v>
      </c>
    </row>
    <row r="21" spans="2:10" x14ac:dyDescent="0.4">
      <c r="B21" s="20" t="s">
        <v>26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8">
        <f t="shared" si="0"/>
        <v>0</v>
      </c>
      <c r="J21" s="8">
        <v>9</v>
      </c>
    </row>
    <row r="22" spans="2:10" x14ac:dyDescent="0.4">
      <c r="B22" s="20" t="s">
        <v>27</v>
      </c>
      <c r="C22" s="20">
        <v>0</v>
      </c>
      <c r="D22" s="20">
        <v>0</v>
      </c>
      <c r="E22" s="20">
        <v>1</v>
      </c>
      <c r="F22" s="20">
        <v>1</v>
      </c>
      <c r="G22" s="20">
        <v>0</v>
      </c>
      <c r="H22" s="20">
        <v>0</v>
      </c>
      <c r="I22" s="8">
        <f t="shared" si="0"/>
        <v>2</v>
      </c>
      <c r="J22" s="8">
        <v>4</v>
      </c>
    </row>
    <row r="23" spans="2:10" x14ac:dyDescent="0.4">
      <c r="B23" s="20" t="s">
        <v>28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  <c r="I23" s="8">
        <f t="shared" si="0"/>
        <v>0</v>
      </c>
      <c r="J23" s="8">
        <v>3</v>
      </c>
    </row>
    <row r="24" spans="2:10" x14ac:dyDescent="0.4">
      <c r="B24" s="20" t="s">
        <v>29</v>
      </c>
      <c r="C24" s="20">
        <v>2</v>
      </c>
      <c r="D24" s="20">
        <v>1</v>
      </c>
      <c r="E24" s="20">
        <v>0</v>
      </c>
      <c r="F24" s="20">
        <v>0</v>
      </c>
      <c r="G24" s="20">
        <v>2</v>
      </c>
      <c r="H24" s="20">
        <v>0</v>
      </c>
      <c r="I24" s="8">
        <f t="shared" si="0"/>
        <v>5</v>
      </c>
      <c r="J24" s="8">
        <v>3</v>
      </c>
    </row>
    <row r="25" spans="2:10" x14ac:dyDescent="0.4">
      <c r="B25" s="20" t="s">
        <v>30</v>
      </c>
      <c r="C25" s="20">
        <v>2</v>
      </c>
      <c r="D25" s="20">
        <v>2</v>
      </c>
      <c r="E25" s="20">
        <v>0</v>
      </c>
      <c r="F25" s="20">
        <v>0</v>
      </c>
      <c r="G25" s="20">
        <v>0</v>
      </c>
      <c r="H25" s="20">
        <v>0</v>
      </c>
      <c r="I25" s="8">
        <f t="shared" si="0"/>
        <v>4</v>
      </c>
      <c r="J25" s="8">
        <v>0</v>
      </c>
    </row>
    <row r="26" spans="2:10" x14ac:dyDescent="0.4">
      <c r="B26" s="20" t="s">
        <v>31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  <c r="H26" s="20">
        <v>0</v>
      </c>
      <c r="I26" s="8">
        <f t="shared" si="0"/>
        <v>0</v>
      </c>
      <c r="J26" s="8">
        <v>9</v>
      </c>
    </row>
    <row r="27" spans="2:10" x14ac:dyDescent="0.4">
      <c r="B27" s="20" t="s">
        <v>32</v>
      </c>
      <c r="C27" s="20">
        <v>2</v>
      </c>
      <c r="D27" s="20">
        <v>0</v>
      </c>
      <c r="E27" s="20">
        <v>0</v>
      </c>
      <c r="F27" s="20">
        <v>0</v>
      </c>
      <c r="G27" s="20">
        <v>1</v>
      </c>
      <c r="H27" s="20">
        <v>2</v>
      </c>
      <c r="I27" s="8">
        <f t="shared" si="0"/>
        <v>5</v>
      </c>
      <c r="J27" s="8">
        <v>17</v>
      </c>
    </row>
    <row r="28" spans="2:10" x14ac:dyDescent="0.4">
      <c r="B28" s="20" t="s">
        <v>33</v>
      </c>
      <c r="C28" s="20">
        <v>1</v>
      </c>
      <c r="D28" s="20">
        <v>1</v>
      </c>
      <c r="E28" s="20">
        <v>1</v>
      </c>
      <c r="F28" s="20">
        <v>0</v>
      </c>
      <c r="G28" s="20">
        <v>0</v>
      </c>
      <c r="H28" s="20">
        <v>0</v>
      </c>
      <c r="I28" s="8">
        <f t="shared" si="0"/>
        <v>3</v>
      </c>
      <c r="J28" s="8">
        <v>11</v>
      </c>
    </row>
    <row r="29" spans="2:10" x14ac:dyDescent="0.4">
      <c r="B29" s="8" t="s">
        <v>34</v>
      </c>
      <c r="C29" s="8">
        <v>4</v>
      </c>
      <c r="D29" s="8">
        <v>1</v>
      </c>
      <c r="E29" s="8">
        <v>0</v>
      </c>
      <c r="F29" s="8">
        <v>2</v>
      </c>
      <c r="G29" s="8">
        <v>1</v>
      </c>
      <c r="H29" s="8">
        <v>1</v>
      </c>
      <c r="I29" s="8">
        <f t="shared" si="0"/>
        <v>9</v>
      </c>
      <c r="J29" s="8">
        <v>11</v>
      </c>
    </row>
    <row r="30" spans="2:10" x14ac:dyDescent="0.4">
      <c r="B30" s="20" t="s">
        <v>35</v>
      </c>
      <c r="C30" s="20">
        <v>1</v>
      </c>
      <c r="D30" s="20">
        <v>0</v>
      </c>
      <c r="E30" s="20">
        <v>1</v>
      </c>
      <c r="F30" s="20">
        <v>0</v>
      </c>
      <c r="G30" s="20">
        <v>0</v>
      </c>
      <c r="H30" s="20">
        <v>1</v>
      </c>
      <c r="I30" s="8">
        <f t="shared" si="0"/>
        <v>3</v>
      </c>
      <c r="J30" s="8">
        <v>0</v>
      </c>
    </row>
    <row r="31" spans="2:10" x14ac:dyDescent="0.4">
      <c r="B31" s="20" t="s">
        <v>36</v>
      </c>
      <c r="C31" s="20">
        <v>0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8">
        <f t="shared" si="0"/>
        <v>0</v>
      </c>
      <c r="J31" s="8">
        <v>0</v>
      </c>
    </row>
    <row r="32" spans="2:10" x14ac:dyDescent="0.4">
      <c r="B32" s="20" t="s">
        <v>37</v>
      </c>
      <c r="C32" s="20">
        <v>0</v>
      </c>
      <c r="D32" s="20">
        <v>1</v>
      </c>
      <c r="E32" s="20">
        <v>1</v>
      </c>
      <c r="F32" s="20">
        <v>0</v>
      </c>
      <c r="G32" s="20">
        <v>0</v>
      </c>
      <c r="H32" s="20">
        <v>0</v>
      </c>
      <c r="I32" s="8">
        <f t="shared" si="0"/>
        <v>2</v>
      </c>
      <c r="J32" s="8">
        <v>5</v>
      </c>
    </row>
    <row r="33" spans="2:10" x14ac:dyDescent="0.4">
      <c r="B33" s="20" t="s">
        <v>38</v>
      </c>
      <c r="C33" s="20">
        <v>6</v>
      </c>
      <c r="D33" s="20">
        <v>1</v>
      </c>
      <c r="E33" s="20">
        <v>0</v>
      </c>
      <c r="F33" s="20">
        <v>1</v>
      </c>
      <c r="G33" s="20">
        <v>1</v>
      </c>
      <c r="H33" s="20">
        <v>0</v>
      </c>
      <c r="I33" s="8">
        <f t="shared" si="0"/>
        <v>9</v>
      </c>
      <c r="J33" s="8">
        <v>21</v>
      </c>
    </row>
    <row r="34" spans="2:10" x14ac:dyDescent="0.4">
      <c r="B34" s="20" t="s">
        <v>39</v>
      </c>
      <c r="C34" s="20">
        <v>3</v>
      </c>
      <c r="D34" s="20">
        <v>4</v>
      </c>
      <c r="E34" s="20">
        <v>2</v>
      </c>
      <c r="F34" s="20">
        <v>2</v>
      </c>
      <c r="G34" s="20">
        <v>2</v>
      </c>
      <c r="H34" s="20">
        <v>0</v>
      </c>
      <c r="I34" s="8">
        <f t="shared" si="0"/>
        <v>13</v>
      </c>
      <c r="J34" s="8">
        <v>16</v>
      </c>
    </row>
    <row r="35" spans="2:10" x14ac:dyDescent="0.4">
      <c r="B35" s="20" t="s">
        <v>40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8">
        <f t="shared" si="0"/>
        <v>0</v>
      </c>
      <c r="J35" s="8">
        <v>12</v>
      </c>
    </row>
    <row r="36" spans="2:10" x14ac:dyDescent="0.4">
      <c r="B36" s="20" t="s">
        <v>41</v>
      </c>
      <c r="C36" s="20">
        <v>2</v>
      </c>
      <c r="D36" s="20">
        <v>0</v>
      </c>
      <c r="E36" s="20">
        <v>1</v>
      </c>
      <c r="F36" s="20">
        <v>3</v>
      </c>
      <c r="G36" s="20">
        <v>0</v>
      </c>
      <c r="H36" s="20">
        <v>1</v>
      </c>
      <c r="I36" s="8">
        <f t="shared" si="0"/>
        <v>7</v>
      </c>
      <c r="J36" s="8">
        <v>1</v>
      </c>
    </row>
    <row r="37" spans="2:10" x14ac:dyDescent="0.4">
      <c r="B37" s="20" t="s">
        <v>42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8">
        <f t="shared" si="0"/>
        <v>0</v>
      </c>
      <c r="J37" s="8">
        <v>1</v>
      </c>
    </row>
    <row r="38" spans="2:10" x14ac:dyDescent="0.4">
      <c r="B38" s="20" t="s">
        <v>43</v>
      </c>
      <c r="C38" s="20">
        <v>2</v>
      </c>
      <c r="D38" s="20">
        <v>1</v>
      </c>
      <c r="E38" s="20">
        <v>0</v>
      </c>
      <c r="F38" s="20">
        <v>0</v>
      </c>
      <c r="G38" s="20">
        <v>0</v>
      </c>
      <c r="H38" s="20">
        <v>1</v>
      </c>
      <c r="I38" s="8">
        <f t="shared" si="0"/>
        <v>4</v>
      </c>
      <c r="J38" s="8">
        <v>2</v>
      </c>
    </row>
    <row r="39" spans="2:10" x14ac:dyDescent="0.4">
      <c r="B39" s="20" t="s">
        <v>44</v>
      </c>
      <c r="C39" s="20">
        <v>1</v>
      </c>
      <c r="D39" s="20">
        <v>1</v>
      </c>
      <c r="E39" s="20">
        <v>0</v>
      </c>
      <c r="F39" s="20">
        <v>1</v>
      </c>
      <c r="G39" s="20">
        <v>0</v>
      </c>
      <c r="H39" s="20">
        <v>0</v>
      </c>
      <c r="I39" s="8">
        <f t="shared" si="0"/>
        <v>3</v>
      </c>
      <c r="J39" s="8">
        <v>13</v>
      </c>
    </row>
    <row r="40" spans="2:10" x14ac:dyDescent="0.4">
      <c r="B40" s="20" t="s">
        <v>45</v>
      </c>
      <c r="C40" s="20">
        <v>0</v>
      </c>
      <c r="D40" s="20">
        <v>1</v>
      </c>
      <c r="E40" s="20">
        <v>0</v>
      </c>
      <c r="F40" s="20">
        <v>0</v>
      </c>
      <c r="G40" s="20">
        <v>0</v>
      </c>
      <c r="H40" s="20">
        <v>0</v>
      </c>
      <c r="I40" s="8">
        <f t="shared" si="0"/>
        <v>1</v>
      </c>
      <c r="J40" s="8">
        <v>18</v>
      </c>
    </row>
    <row r="41" spans="2:10" x14ac:dyDescent="0.4">
      <c r="B41" s="20" t="s">
        <v>46</v>
      </c>
      <c r="C41" s="20">
        <v>9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8">
        <f t="shared" si="0"/>
        <v>9</v>
      </c>
      <c r="J41" s="8">
        <v>15</v>
      </c>
    </row>
    <row r="42" spans="2:10" x14ac:dyDescent="0.4">
      <c r="B42" s="20" t="s">
        <v>47</v>
      </c>
      <c r="C42" s="20">
        <v>1</v>
      </c>
      <c r="D42" s="20">
        <v>0</v>
      </c>
      <c r="E42" s="20">
        <v>2</v>
      </c>
      <c r="F42" s="20">
        <v>0</v>
      </c>
      <c r="G42" s="20">
        <v>0</v>
      </c>
      <c r="H42" s="20">
        <v>0</v>
      </c>
      <c r="I42" s="8">
        <f t="shared" si="0"/>
        <v>3</v>
      </c>
      <c r="J42" s="8">
        <v>6</v>
      </c>
    </row>
    <row r="43" spans="2:10" x14ac:dyDescent="0.4">
      <c r="B43" s="20" t="s">
        <v>48</v>
      </c>
      <c r="C43" s="20">
        <v>2</v>
      </c>
      <c r="D43" s="20">
        <v>0</v>
      </c>
      <c r="E43" s="20">
        <v>0</v>
      </c>
      <c r="F43" s="20">
        <v>2</v>
      </c>
      <c r="G43" s="20">
        <v>0</v>
      </c>
      <c r="H43" s="20">
        <v>1</v>
      </c>
      <c r="I43" s="8">
        <f t="shared" si="0"/>
        <v>5</v>
      </c>
      <c r="J43" s="8">
        <v>9</v>
      </c>
    </row>
    <row r="44" spans="2:10" x14ac:dyDescent="0.4">
      <c r="B44" s="20" t="s">
        <v>49</v>
      </c>
      <c r="C44" s="20">
        <v>1</v>
      </c>
      <c r="D44" s="20">
        <v>1</v>
      </c>
      <c r="E44" s="20">
        <v>1</v>
      </c>
      <c r="F44" s="20">
        <v>1</v>
      </c>
      <c r="G44" s="20">
        <v>1</v>
      </c>
      <c r="H44" s="20">
        <v>1</v>
      </c>
      <c r="I44" s="8">
        <f t="shared" si="0"/>
        <v>6</v>
      </c>
      <c r="J44" s="8">
        <v>8</v>
      </c>
    </row>
    <row r="45" spans="2:10" x14ac:dyDescent="0.4">
      <c r="B45" s="20" t="s">
        <v>50</v>
      </c>
      <c r="C45" s="20">
        <v>2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8">
        <f t="shared" si="0"/>
        <v>2</v>
      </c>
      <c r="J45" s="8">
        <v>4</v>
      </c>
    </row>
    <row r="46" spans="2:10" x14ac:dyDescent="0.4">
      <c r="B46" s="20" t="s">
        <v>51</v>
      </c>
      <c r="C46" s="20">
        <v>2</v>
      </c>
      <c r="D46" s="20">
        <v>1</v>
      </c>
      <c r="E46" s="20">
        <v>0</v>
      </c>
      <c r="F46" s="20">
        <v>0</v>
      </c>
      <c r="G46" s="20">
        <v>0</v>
      </c>
      <c r="H46" s="20">
        <v>1</v>
      </c>
      <c r="I46" s="8">
        <f t="shared" si="0"/>
        <v>4</v>
      </c>
      <c r="J46" s="8">
        <v>29</v>
      </c>
    </row>
    <row r="47" spans="2:10" x14ac:dyDescent="0.4">
      <c r="B47" s="20" t="s">
        <v>52</v>
      </c>
      <c r="C47" s="20">
        <v>0</v>
      </c>
      <c r="D47" s="20">
        <v>0</v>
      </c>
      <c r="E47" s="20">
        <v>1</v>
      </c>
      <c r="F47" s="20">
        <v>0</v>
      </c>
      <c r="G47" s="20">
        <v>0</v>
      </c>
      <c r="H47" s="20">
        <v>0</v>
      </c>
      <c r="I47" s="8">
        <f t="shared" si="0"/>
        <v>1</v>
      </c>
      <c r="J47" s="8">
        <v>1</v>
      </c>
    </row>
    <row r="48" spans="2:10" x14ac:dyDescent="0.4">
      <c r="B48" s="20" t="s">
        <v>53</v>
      </c>
      <c r="C48" s="20">
        <v>1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8">
        <f t="shared" si="0"/>
        <v>1</v>
      </c>
      <c r="J48" s="8">
        <v>7</v>
      </c>
    </row>
    <row r="49" spans="2:10" x14ac:dyDescent="0.4">
      <c r="B49" s="20" t="s">
        <v>54</v>
      </c>
      <c r="C49" s="20">
        <v>3</v>
      </c>
      <c r="D49" s="20">
        <v>2</v>
      </c>
      <c r="E49" s="20">
        <v>1</v>
      </c>
      <c r="F49" s="20">
        <v>0</v>
      </c>
      <c r="G49" s="20">
        <v>0</v>
      </c>
      <c r="H49" s="20">
        <v>1</v>
      </c>
      <c r="I49" s="8">
        <f t="shared" si="0"/>
        <v>7</v>
      </c>
      <c r="J49" s="8">
        <v>31</v>
      </c>
    </row>
    <row r="50" spans="2:10" x14ac:dyDescent="0.4">
      <c r="B50" s="20" t="s">
        <v>55</v>
      </c>
      <c r="C50" s="20">
        <v>5</v>
      </c>
      <c r="D50" s="20">
        <v>1</v>
      </c>
      <c r="E50" s="20">
        <v>0</v>
      </c>
      <c r="F50" s="20">
        <v>0</v>
      </c>
      <c r="G50" s="20">
        <v>3</v>
      </c>
      <c r="H50" s="20">
        <v>1</v>
      </c>
      <c r="I50" s="8">
        <f t="shared" si="0"/>
        <v>10</v>
      </c>
      <c r="J50" s="8">
        <v>55</v>
      </c>
    </row>
    <row r="51" spans="2:10" x14ac:dyDescent="0.4">
      <c r="B51" s="20" t="s">
        <v>56</v>
      </c>
      <c r="C51" s="20">
        <v>1</v>
      </c>
      <c r="D51" s="20">
        <v>0</v>
      </c>
      <c r="E51" s="20">
        <v>0</v>
      </c>
      <c r="F51" s="20">
        <v>0</v>
      </c>
      <c r="G51" s="20">
        <v>1</v>
      </c>
      <c r="H51" s="20">
        <v>0</v>
      </c>
      <c r="I51" s="8">
        <f t="shared" si="0"/>
        <v>2</v>
      </c>
      <c r="J51" s="8">
        <v>12</v>
      </c>
    </row>
    <row r="52" spans="2:10" x14ac:dyDescent="0.4">
      <c r="B52" s="20" t="s">
        <v>57</v>
      </c>
      <c r="C52" s="20">
        <v>0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8">
        <f t="shared" si="0"/>
        <v>0</v>
      </c>
      <c r="J52" s="8">
        <v>10</v>
      </c>
    </row>
    <row r="53" spans="2:10" ht="14.25" thickBot="1" x14ac:dyDescent="0.45">
      <c r="B53" s="10" t="s">
        <v>58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8">
        <f t="shared" si="0"/>
        <v>0</v>
      </c>
      <c r="J53" s="8">
        <v>10</v>
      </c>
    </row>
    <row r="54" spans="2:10" ht="14.25" thickBot="1" x14ac:dyDescent="0.45">
      <c r="B54" s="11" t="s">
        <v>59</v>
      </c>
      <c r="C54" s="11">
        <v>10</v>
      </c>
      <c r="D54" s="11">
        <v>8</v>
      </c>
      <c r="E54" s="11">
        <v>8</v>
      </c>
      <c r="F54" s="11">
        <v>10</v>
      </c>
      <c r="G54" s="11">
        <v>2</v>
      </c>
      <c r="H54" s="11">
        <v>4</v>
      </c>
      <c r="I54" s="12">
        <v>42</v>
      </c>
      <c r="J54" s="12">
        <v>50</v>
      </c>
    </row>
    <row r="55" spans="2:10" ht="15" thickTop="1" thickBot="1" x14ac:dyDescent="0.45">
      <c r="B55" s="13" t="s">
        <v>7</v>
      </c>
      <c r="C55" s="13">
        <f t="shared" ref="C55:J55" si="1">SUM(C7:C54)</f>
        <v>91</v>
      </c>
      <c r="D55" s="13">
        <f t="shared" si="1"/>
        <v>29</v>
      </c>
      <c r="E55" s="13">
        <f t="shared" si="1"/>
        <v>42</v>
      </c>
      <c r="F55" s="13">
        <f t="shared" si="1"/>
        <v>28</v>
      </c>
      <c r="G55" s="13">
        <f t="shared" si="1"/>
        <v>18</v>
      </c>
      <c r="H55" s="13">
        <f t="shared" si="1"/>
        <v>20</v>
      </c>
      <c r="I55" s="14">
        <f t="shared" si="1"/>
        <v>228</v>
      </c>
      <c r="J55" s="14">
        <f t="shared" si="1"/>
        <v>620</v>
      </c>
    </row>
  </sheetData>
  <mergeCells count="9">
    <mergeCell ref="A1:J1"/>
    <mergeCell ref="B3:J3"/>
    <mergeCell ref="B4:B6"/>
    <mergeCell ref="C4:I4"/>
    <mergeCell ref="J4:J6"/>
    <mergeCell ref="C5:F5"/>
    <mergeCell ref="G5:G6"/>
    <mergeCell ref="H5:H6"/>
    <mergeCell ref="I5:I6"/>
  </mergeCells>
  <phoneticPr fontId="1"/>
  <printOptions horizontalCentered="1" verticalCentered="1"/>
  <pageMargins left="0.27559055118110237" right="0.19685039370078741" top="0.74803149606299213" bottom="0.74803149606299213" header="0.31496062992125984" footer="0.31496062992125984"/>
  <pageSetup paperSize="9" scale="78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F96B7-9454-43F6-9D07-275B254BA0E7}">
  <dimension ref="A1:U55"/>
  <sheetViews>
    <sheetView zoomScaleNormal="100" workbookViewId="0">
      <pane xSplit="2" ySplit="6" topLeftCell="C7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RowHeight="13.5" x14ac:dyDescent="0.4"/>
  <cols>
    <col min="1" max="1" width="3.5" style="1" bestFit="1" customWidth="1"/>
    <col min="2" max="8" width="10.75" style="1" customWidth="1"/>
    <col min="9" max="10" width="15.625" style="1" customWidth="1"/>
    <col min="11" max="11" width="4.875" style="1" customWidth="1"/>
    <col min="12" max="16384" width="9" style="1"/>
  </cols>
  <sheetData>
    <row r="1" spans="1:21" ht="18.75" customHeight="1" x14ac:dyDescent="0.4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</row>
    <row r="2" spans="1:21" x14ac:dyDescent="0.4">
      <c r="I2" s="2"/>
      <c r="J2" s="2"/>
      <c r="K2" s="2"/>
    </row>
    <row r="3" spans="1:21" ht="20.25" customHeight="1" thickBot="1" x14ac:dyDescent="0.45">
      <c r="B3" s="25" t="s">
        <v>61</v>
      </c>
      <c r="C3" s="25"/>
      <c r="D3" s="25"/>
      <c r="E3" s="25"/>
      <c r="F3" s="25"/>
      <c r="G3" s="25"/>
      <c r="H3" s="25"/>
      <c r="I3" s="25"/>
      <c r="J3" s="25"/>
      <c r="K3" s="3"/>
      <c r="O3" s="4"/>
    </row>
    <row r="4" spans="1:21" ht="20.25" customHeight="1" thickBot="1" x14ac:dyDescent="0.45">
      <c r="B4" s="26" t="s">
        <v>1</v>
      </c>
      <c r="C4" s="29" t="s">
        <v>2</v>
      </c>
      <c r="D4" s="30"/>
      <c r="E4" s="30"/>
      <c r="F4" s="30"/>
      <c r="G4" s="30"/>
      <c r="H4" s="30"/>
      <c r="I4" s="31"/>
      <c r="J4" s="42" t="s">
        <v>3</v>
      </c>
      <c r="K4" s="3"/>
      <c r="O4" s="4"/>
    </row>
    <row r="5" spans="1:21" ht="20.25" customHeight="1" x14ac:dyDescent="0.4">
      <c r="B5" s="27"/>
      <c r="C5" s="35" t="s">
        <v>4</v>
      </c>
      <c r="D5" s="36"/>
      <c r="E5" s="36"/>
      <c r="F5" s="36"/>
      <c r="G5" s="36" t="s">
        <v>5</v>
      </c>
      <c r="H5" s="38" t="s">
        <v>6</v>
      </c>
      <c r="I5" s="40" t="s">
        <v>7</v>
      </c>
      <c r="J5" s="43"/>
      <c r="K5" s="3"/>
      <c r="O5" s="4"/>
    </row>
    <row r="6" spans="1:21" ht="18.75" customHeight="1" thickBot="1" x14ac:dyDescent="0.45">
      <c r="B6" s="28"/>
      <c r="C6" s="5" t="s">
        <v>8</v>
      </c>
      <c r="D6" s="6" t="s">
        <v>9</v>
      </c>
      <c r="E6" s="6" t="s">
        <v>10</v>
      </c>
      <c r="F6" s="6" t="s">
        <v>11</v>
      </c>
      <c r="G6" s="37"/>
      <c r="H6" s="39"/>
      <c r="I6" s="41"/>
      <c r="J6" s="44"/>
      <c r="O6" s="4"/>
    </row>
    <row r="7" spans="1:21" x14ac:dyDescent="0.4">
      <c r="B7" s="7" t="s">
        <v>12</v>
      </c>
      <c r="C7" s="7">
        <v>5</v>
      </c>
      <c r="D7" s="7">
        <v>3</v>
      </c>
      <c r="E7" s="7">
        <v>5</v>
      </c>
      <c r="F7" s="7">
        <v>0</v>
      </c>
      <c r="G7" s="7">
        <v>2</v>
      </c>
      <c r="H7" s="7">
        <v>0</v>
      </c>
      <c r="I7" s="8">
        <f t="shared" ref="I7:I54" si="0">SUM(C7:H7)</f>
        <v>15</v>
      </c>
      <c r="J7" s="8">
        <v>96</v>
      </c>
    </row>
    <row r="8" spans="1:21" x14ac:dyDescent="0.4">
      <c r="B8" s="7" t="s">
        <v>13</v>
      </c>
      <c r="C8" s="7">
        <v>5</v>
      </c>
      <c r="D8" s="7">
        <v>0</v>
      </c>
      <c r="E8" s="7">
        <v>0</v>
      </c>
      <c r="F8" s="7">
        <v>1</v>
      </c>
      <c r="G8" s="7">
        <v>0</v>
      </c>
      <c r="H8" s="7">
        <v>0</v>
      </c>
      <c r="I8" s="8">
        <f t="shared" si="0"/>
        <v>6</v>
      </c>
      <c r="J8" s="8">
        <v>10</v>
      </c>
    </row>
    <row r="9" spans="1:21" x14ac:dyDescent="0.4">
      <c r="B9" s="7" t="s">
        <v>14</v>
      </c>
      <c r="C9" s="7">
        <v>1</v>
      </c>
      <c r="D9" s="7">
        <v>0</v>
      </c>
      <c r="E9" s="7">
        <v>1</v>
      </c>
      <c r="F9" s="7">
        <v>0</v>
      </c>
      <c r="G9" s="7">
        <v>1</v>
      </c>
      <c r="H9" s="7">
        <v>0</v>
      </c>
      <c r="I9" s="8">
        <f t="shared" si="0"/>
        <v>3</v>
      </c>
      <c r="J9" s="8">
        <v>2</v>
      </c>
    </row>
    <row r="10" spans="1:21" x14ac:dyDescent="0.4">
      <c r="B10" s="7" t="s">
        <v>15</v>
      </c>
      <c r="C10" s="7">
        <v>27</v>
      </c>
      <c r="D10" s="7">
        <v>2</v>
      </c>
      <c r="E10" s="7">
        <v>11</v>
      </c>
      <c r="F10" s="7">
        <v>0</v>
      </c>
      <c r="G10" s="7">
        <v>4</v>
      </c>
      <c r="H10" s="7">
        <v>1</v>
      </c>
      <c r="I10" s="8">
        <f t="shared" si="0"/>
        <v>45</v>
      </c>
      <c r="J10" s="8">
        <v>103</v>
      </c>
    </row>
    <row r="11" spans="1:21" x14ac:dyDescent="0.4">
      <c r="B11" s="7" t="s">
        <v>16</v>
      </c>
      <c r="C11" s="7">
        <v>7</v>
      </c>
      <c r="D11" s="7">
        <v>1</v>
      </c>
      <c r="E11" s="7">
        <v>0</v>
      </c>
      <c r="F11" s="7">
        <v>2</v>
      </c>
      <c r="G11" s="7">
        <v>0</v>
      </c>
      <c r="H11" s="7">
        <v>0</v>
      </c>
      <c r="I11" s="8">
        <f t="shared" si="0"/>
        <v>10</v>
      </c>
      <c r="J11" s="8">
        <v>3</v>
      </c>
    </row>
    <row r="12" spans="1:21" ht="13.5" customHeight="1" x14ac:dyDescent="0.4">
      <c r="B12" s="9" t="s">
        <v>17</v>
      </c>
      <c r="C12" s="9">
        <v>16</v>
      </c>
      <c r="D12" s="9">
        <v>0</v>
      </c>
      <c r="E12" s="9">
        <v>3</v>
      </c>
      <c r="F12" s="9">
        <v>2</v>
      </c>
      <c r="G12" s="9">
        <v>4</v>
      </c>
      <c r="H12" s="9">
        <v>0</v>
      </c>
      <c r="I12" s="8">
        <f t="shared" si="0"/>
        <v>25</v>
      </c>
      <c r="J12" s="8">
        <v>1</v>
      </c>
    </row>
    <row r="13" spans="1:21" ht="13.5" customHeight="1" x14ac:dyDescent="0.4">
      <c r="B13" s="7" t="s">
        <v>18</v>
      </c>
      <c r="C13" s="7">
        <v>5</v>
      </c>
      <c r="D13" s="7">
        <v>3</v>
      </c>
      <c r="E13" s="7">
        <v>3</v>
      </c>
      <c r="F13" s="7">
        <v>1</v>
      </c>
      <c r="G13" s="7">
        <v>0</v>
      </c>
      <c r="H13" s="7">
        <v>0</v>
      </c>
      <c r="I13" s="8">
        <f t="shared" si="0"/>
        <v>12</v>
      </c>
      <c r="J13" s="8">
        <v>29</v>
      </c>
    </row>
    <row r="14" spans="1:21" ht="13.5" customHeight="1" x14ac:dyDescent="0.4">
      <c r="B14" s="7" t="s">
        <v>19</v>
      </c>
      <c r="C14" s="7">
        <v>2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8">
        <f t="shared" si="0"/>
        <v>2</v>
      </c>
      <c r="J14" s="8">
        <v>8</v>
      </c>
    </row>
    <row r="15" spans="1:21" ht="13.5" customHeight="1" x14ac:dyDescent="0.4">
      <c r="B15" s="7" t="s">
        <v>20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8">
        <f t="shared" si="0"/>
        <v>0</v>
      </c>
      <c r="J15" s="8">
        <v>0</v>
      </c>
      <c r="L15"/>
      <c r="M15"/>
      <c r="N15"/>
      <c r="O15"/>
      <c r="P15"/>
      <c r="Q15"/>
      <c r="R15"/>
      <c r="S15"/>
      <c r="T15"/>
      <c r="U15"/>
    </row>
    <row r="16" spans="1:21" ht="13.5" customHeight="1" x14ac:dyDescent="0.4">
      <c r="B16" s="7" t="s">
        <v>21</v>
      </c>
      <c r="C16" s="7">
        <v>1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8">
        <f t="shared" si="0"/>
        <v>1</v>
      </c>
      <c r="J16" s="8">
        <v>6</v>
      </c>
      <c r="L16"/>
      <c r="M16"/>
      <c r="N16"/>
      <c r="O16"/>
      <c r="P16"/>
      <c r="Q16"/>
      <c r="R16"/>
      <c r="S16"/>
      <c r="T16"/>
      <c r="U16"/>
    </row>
    <row r="17" spans="2:10" ht="13.5" customHeight="1" x14ac:dyDescent="0.4">
      <c r="B17" s="7" t="s">
        <v>22</v>
      </c>
      <c r="C17" s="7">
        <v>6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8">
        <f t="shared" si="0"/>
        <v>6</v>
      </c>
      <c r="J17" s="8">
        <v>19</v>
      </c>
    </row>
    <row r="18" spans="2:10" ht="13.5" customHeight="1" x14ac:dyDescent="0.4">
      <c r="B18" s="7" t="s">
        <v>23</v>
      </c>
      <c r="C18" s="7">
        <v>1</v>
      </c>
      <c r="D18" s="7">
        <v>2</v>
      </c>
      <c r="E18" s="7">
        <v>1</v>
      </c>
      <c r="F18" s="7">
        <v>0</v>
      </c>
      <c r="G18" s="7">
        <v>0</v>
      </c>
      <c r="H18" s="7">
        <v>0</v>
      </c>
      <c r="I18" s="8">
        <f t="shared" si="0"/>
        <v>4</v>
      </c>
      <c r="J18" s="8">
        <v>19</v>
      </c>
    </row>
    <row r="19" spans="2:10" ht="13.5" customHeight="1" x14ac:dyDescent="0.4">
      <c r="B19" s="7" t="s">
        <v>24</v>
      </c>
      <c r="C19" s="7">
        <v>8</v>
      </c>
      <c r="D19" s="7">
        <v>1</v>
      </c>
      <c r="E19" s="7">
        <v>2</v>
      </c>
      <c r="F19" s="7">
        <v>1</v>
      </c>
      <c r="G19" s="7">
        <v>1</v>
      </c>
      <c r="H19" s="7">
        <v>0</v>
      </c>
      <c r="I19" s="8">
        <f t="shared" si="0"/>
        <v>13</v>
      </c>
      <c r="J19" s="8">
        <v>10</v>
      </c>
    </row>
    <row r="20" spans="2:10" x14ac:dyDescent="0.4">
      <c r="B20" s="7" t="s">
        <v>25</v>
      </c>
      <c r="C20" s="7">
        <v>2</v>
      </c>
      <c r="D20" s="7">
        <v>0</v>
      </c>
      <c r="E20" s="7">
        <v>2</v>
      </c>
      <c r="F20" s="7">
        <v>0</v>
      </c>
      <c r="G20" s="7">
        <v>0</v>
      </c>
      <c r="H20" s="7">
        <v>0</v>
      </c>
      <c r="I20" s="8">
        <f t="shared" si="0"/>
        <v>4</v>
      </c>
      <c r="J20" s="8">
        <v>10</v>
      </c>
    </row>
    <row r="21" spans="2:10" x14ac:dyDescent="0.4">
      <c r="B21" s="7" t="s">
        <v>26</v>
      </c>
      <c r="C21" s="7">
        <v>5</v>
      </c>
      <c r="D21" s="7">
        <v>1</v>
      </c>
      <c r="E21" s="7">
        <v>2</v>
      </c>
      <c r="F21" s="7">
        <v>0</v>
      </c>
      <c r="G21" s="7">
        <v>1</v>
      </c>
      <c r="H21" s="7">
        <v>1</v>
      </c>
      <c r="I21" s="8">
        <f t="shared" si="0"/>
        <v>10</v>
      </c>
      <c r="J21" s="8">
        <v>7</v>
      </c>
    </row>
    <row r="22" spans="2:10" x14ac:dyDescent="0.4">
      <c r="B22" s="7" t="s">
        <v>27</v>
      </c>
      <c r="C22" s="7">
        <v>3</v>
      </c>
      <c r="D22" s="7">
        <v>0</v>
      </c>
      <c r="E22" s="7">
        <v>0</v>
      </c>
      <c r="F22" s="7">
        <v>2</v>
      </c>
      <c r="G22" s="7">
        <v>0</v>
      </c>
      <c r="H22" s="7">
        <v>0</v>
      </c>
      <c r="I22" s="8">
        <f t="shared" si="0"/>
        <v>5</v>
      </c>
      <c r="J22" s="8">
        <v>3</v>
      </c>
    </row>
    <row r="23" spans="2:10" x14ac:dyDescent="0.4">
      <c r="B23" s="7" t="s">
        <v>28</v>
      </c>
      <c r="C23" s="7">
        <v>1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8">
        <f t="shared" si="0"/>
        <v>1</v>
      </c>
      <c r="J23" s="8">
        <v>3</v>
      </c>
    </row>
    <row r="24" spans="2:10" x14ac:dyDescent="0.4">
      <c r="B24" s="7" t="s">
        <v>29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8">
        <f t="shared" si="0"/>
        <v>0</v>
      </c>
      <c r="J24" s="8">
        <v>8</v>
      </c>
    </row>
    <row r="25" spans="2:10" x14ac:dyDescent="0.4">
      <c r="B25" s="7" t="s">
        <v>30</v>
      </c>
      <c r="C25" s="7">
        <v>1</v>
      </c>
      <c r="D25" s="7">
        <v>1</v>
      </c>
      <c r="E25" s="7">
        <v>0</v>
      </c>
      <c r="F25" s="7">
        <v>0</v>
      </c>
      <c r="G25" s="7">
        <v>0</v>
      </c>
      <c r="H25" s="7">
        <v>1</v>
      </c>
      <c r="I25" s="8">
        <f t="shared" si="0"/>
        <v>3</v>
      </c>
      <c r="J25" s="8">
        <v>0</v>
      </c>
    </row>
    <row r="26" spans="2:10" x14ac:dyDescent="0.4">
      <c r="B26" s="7" t="s">
        <v>31</v>
      </c>
      <c r="C26" s="7">
        <v>0</v>
      </c>
      <c r="D26" s="7">
        <v>0</v>
      </c>
      <c r="E26" s="7">
        <v>2</v>
      </c>
      <c r="F26" s="7">
        <v>0</v>
      </c>
      <c r="G26" s="7">
        <v>0</v>
      </c>
      <c r="H26" s="7">
        <v>0</v>
      </c>
      <c r="I26" s="8">
        <f t="shared" si="0"/>
        <v>2</v>
      </c>
      <c r="J26" s="8">
        <v>13</v>
      </c>
    </row>
    <row r="27" spans="2:10" x14ac:dyDescent="0.4">
      <c r="B27" s="7" t="s">
        <v>32</v>
      </c>
      <c r="C27" s="7">
        <v>1</v>
      </c>
      <c r="D27" s="7">
        <v>0</v>
      </c>
      <c r="E27" s="7">
        <v>0</v>
      </c>
      <c r="F27" s="7">
        <v>2</v>
      </c>
      <c r="G27" s="7">
        <v>0</v>
      </c>
      <c r="H27" s="7">
        <v>0</v>
      </c>
      <c r="I27" s="8">
        <f t="shared" si="0"/>
        <v>3</v>
      </c>
      <c r="J27" s="8">
        <v>8</v>
      </c>
    </row>
    <row r="28" spans="2:10" x14ac:dyDescent="0.4">
      <c r="B28" s="7" t="s">
        <v>33</v>
      </c>
      <c r="C28" s="7">
        <v>2</v>
      </c>
      <c r="D28" s="7">
        <v>0</v>
      </c>
      <c r="E28" s="7">
        <v>0</v>
      </c>
      <c r="F28" s="7">
        <v>2</v>
      </c>
      <c r="G28" s="7">
        <v>0</v>
      </c>
      <c r="H28" s="7">
        <v>0</v>
      </c>
      <c r="I28" s="8">
        <f t="shared" si="0"/>
        <v>4</v>
      </c>
      <c r="J28" s="8">
        <v>10</v>
      </c>
    </row>
    <row r="29" spans="2:10" x14ac:dyDescent="0.4">
      <c r="B29" s="8" t="s">
        <v>34</v>
      </c>
      <c r="C29" s="8">
        <v>0</v>
      </c>
      <c r="D29" s="8">
        <v>0</v>
      </c>
      <c r="E29" s="8">
        <v>0</v>
      </c>
      <c r="F29" s="8">
        <v>1</v>
      </c>
      <c r="G29" s="8">
        <v>0</v>
      </c>
      <c r="H29" s="8">
        <v>0</v>
      </c>
      <c r="I29" s="8">
        <f t="shared" si="0"/>
        <v>1</v>
      </c>
      <c r="J29" s="8">
        <v>5</v>
      </c>
    </row>
    <row r="30" spans="2:10" x14ac:dyDescent="0.4">
      <c r="B30" s="7" t="s">
        <v>35</v>
      </c>
      <c r="C30" s="7">
        <v>5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8">
        <f t="shared" si="0"/>
        <v>5</v>
      </c>
      <c r="J30" s="8">
        <v>2</v>
      </c>
    </row>
    <row r="31" spans="2:10" x14ac:dyDescent="0.4">
      <c r="B31" s="7" t="s">
        <v>36</v>
      </c>
      <c r="C31" s="7">
        <v>0</v>
      </c>
      <c r="D31" s="7">
        <v>1</v>
      </c>
      <c r="E31" s="7">
        <v>0</v>
      </c>
      <c r="F31" s="7">
        <v>0</v>
      </c>
      <c r="G31" s="7">
        <v>0</v>
      </c>
      <c r="H31" s="7">
        <v>0</v>
      </c>
      <c r="I31" s="8">
        <f t="shared" si="0"/>
        <v>1</v>
      </c>
      <c r="J31" s="8">
        <v>11</v>
      </c>
    </row>
    <row r="32" spans="2:10" x14ac:dyDescent="0.4">
      <c r="B32" s="7" t="s">
        <v>37</v>
      </c>
      <c r="C32" s="7">
        <v>4</v>
      </c>
      <c r="D32" s="7">
        <v>0</v>
      </c>
      <c r="E32" s="7">
        <v>0</v>
      </c>
      <c r="F32" s="7">
        <v>1</v>
      </c>
      <c r="G32" s="7">
        <v>0</v>
      </c>
      <c r="H32" s="7">
        <v>0</v>
      </c>
      <c r="I32" s="8">
        <f t="shared" si="0"/>
        <v>5</v>
      </c>
      <c r="J32" s="8">
        <v>3</v>
      </c>
    </row>
    <row r="33" spans="2:10" x14ac:dyDescent="0.4">
      <c r="B33" s="7" t="s">
        <v>38</v>
      </c>
      <c r="C33" s="7">
        <v>2</v>
      </c>
      <c r="D33" s="7">
        <v>1</v>
      </c>
      <c r="E33" s="7">
        <v>1</v>
      </c>
      <c r="F33" s="7">
        <v>1</v>
      </c>
      <c r="G33" s="7">
        <v>1</v>
      </c>
      <c r="H33" s="7">
        <v>0</v>
      </c>
      <c r="I33" s="8">
        <f t="shared" si="0"/>
        <v>6</v>
      </c>
      <c r="J33" s="8">
        <v>15</v>
      </c>
    </row>
    <row r="34" spans="2:10" x14ac:dyDescent="0.4">
      <c r="B34" s="7" t="s">
        <v>39</v>
      </c>
      <c r="C34" s="7">
        <v>3</v>
      </c>
      <c r="D34" s="7">
        <v>0</v>
      </c>
      <c r="E34" s="7">
        <v>0</v>
      </c>
      <c r="F34" s="7">
        <v>3</v>
      </c>
      <c r="G34" s="7">
        <v>0</v>
      </c>
      <c r="H34" s="7">
        <v>0</v>
      </c>
      <c r="I34" s="8">
        <f t="shared" si="0"/>
        <v>6</v>
      </c>
      <c r="J34" s="8">
        <v>12</v>
      </c>
    </row>
    <row r="35" spans="2:10" x14ac:dyDescent="0.4">
      <c r="B35" s="7" t="s">
        <v>40</v>
      </c>
      <c r="C35" s="7">
        <v>1</v>
      </c>
      <c r="D35" s="7">
        <v>0</v>
      </c>
      <c r="E35" s="7">
        <v>1</v>
      </c>
      <c r="F35" s="7">
        <v>1</v>
      </c>
      <c r="G35" s="7">
        <v>0</v>
      </c>
      <c r="H35" s="7">
        <v>2</v>
      </c>
      <c r="I35" s="8">
        <f t="shared" si="0"/>
        <v>5</v>
      </c>
      <c r="J35" s="8">
        <v>16</v>
      </c>
    </row>
    <row r="36" spans="2:10" x14ac:dyDescent="0.4">
      <c r="B36" s="7" t="s">
        <v>41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8">
        <f t="shared" si="0"/>
        <v>0</v>
      </c>
      <c r="J36" s="8">
        <v>14</v>
      </c>
    </row>
    <row r="37" spans="2:10" x14ac:dyDescent="0.4">
      <c r="B37" s="7" t="s">
        <v>42</v>
      </c>
      <c r="C37" s="7">
        <v>2</v>
      </c>
      <c r="D37" s="7">
        <v>0</v>
      </c>
      <c r="E37" s="7">
        <v>0</v>
      </c>
      <c r="F37" s="7">
        <v>1</v>
      </c>
      <c r="G37" s="7">
        <v>0</v>
      </c>
      <c r="H37" s="7">
        <v>1</v>
      </c>
      <c r="I37" s="8">
        <f t="shared" si="0"/>
        <v>4</v>
      </c>
      <c r="J37" s="8">
        <v>1</v>
      </c>
    </row>
    <row r="38" spans="2:10" x14ac:dyDescent="0.4">
      <c r="B38" s="7" t="s">
        <v>43</v>
      </c>
      <c r="C38" s="7">
        <v>1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8">
        <f t="shared" si="0"/>
        <v>1</v>
      </c>
      <c r="J38" s="8">
        <v>3</v>
      </c>
    </row>
    <row r="39" spans="2:10" x14ac:dyDescent="0.4">
      <c r="B39" s="7" t="s">
        <v>44</v>
      </c>
      <c r="C39" s="7">
        <v>1</v>
      </c>
      <c r="D39" s="7">
        <v>2</v>
      </c>
      <c r="E39" s="7">
        <v>2</v>
      </c>
      <c r="F39" s="7">
        <v>0</v>
      </c>
      <c r="G39" s="7">
        <v>0</v>
      </c>
      <c r="H39" s="7">
        <v>1</v>
      </c>
      <c r="I39" s="8">
        <f t="shared" si="0"/>
        <v>6</v>
      </c>
      <c r="J39" s="8">
        <v>17</v>
      </c>
    </row>
    <row r="40" spans="2:10" x14ac:dyDescent="0.4">
      <c r="B40" s="7" t="s">
        <v>45</v>
      </c>
      <c r="C40" s="7">
        <v>2</v>
      </c>
      <c r="D40" s="7">
        <v>1</v>
      </c>
      <c r="E40" s="7">
        <v>0</v>
      </c>
      <c r="F40" s="7">
        <v>0</v>
      </c>
      <c r="G40" s="7">
        <v>2</v>
      </c>
      <c r="H40" s="7">
        <v>1</v>
      </c>
      <c r="I40" s="8">
        <f t="shared" si="0"/>
        <v>6</v>
      </c>
      <c r="J40" s="8">
        <v>30</v>
      </c>
    </row>
    <row r="41" spans="2:10" x14ac:dyDescent="0.4">
      <c r="B41" s="7" t="s">
        <v>46</v>
      </c>
      <c r="C41" s="7">
        <v>1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8">
        <f t="shared" si="0"/>
        <v>1</v>
      </c>
      <c r="J41" s="8">
        <v>19</v>
      </c>
    </row>
    <row r="42" spans="2:10" x14ac:dyDescent="0.4">
      <c r="B42" s="7" t="s">
        <v>47</v>
      </c>
      <c r="C42" s="7">
        <v>6</v>
      </c>
      <c r="D42" s="7">
        <v>0</v>
      </c>
      <c r="E42" s="7">
        <v>2</v>
      </c>
      <c r="F42" s="7">
        <v>1</v>
      </c>
      <c r="G42" s="7">
        <v>0</v>
      </c>
      <c r="H42" s="7">
        <v>0</v>
      </c>
      <c r="I42" s="8">
        <f t="shared" si="0"/>
        <v>9</v>
      </c>
      <c r="J42" s="8">
        <v>14</v>
      </c>
    </row>
    <row r="43" spans="2:10" x14ac:dyDescent="0.4">
      <c r="B43" s="7" t="s">
        <v>48</v>
      </c>
      <c r="C43" s="7">
        <v>3</v>
      </c>
      <c r="D43" s="7">
        <v>1</v>
      </c>
      <c r="E43" s="7">
        <v>0</v>
      </c>
      <c r="F43" s="7">
        <v>1</v>
      </c>
      <c r="G43" s="7">
        <v>0</v>
      </c>
      <c r="H43" s="7">
        <v>0</v>
      </c>
      <c r="I43" s="8">
        <f t="shared" si="0"/>
        <v>5</v>
      </c>
      <c r="J43" s="8">
        <v>16</v>
      </c>
    </row>
    <row r="44" spans="2:10" x14ac:dyDescent="0.4">
      <c r="B44" s="7" t="s">
        <v>49</v>
      </c>
      <c r="C44" s="7">
        <v>3</v>
      </c>
      <c r="D44" s="7">
        <v>1</v>
      </c>
      <c r="E44" s="7">
        <v>0</v>
      </c>
      <c r="F44" s="7">
        <v>0</v>
      </c>
      <c r="G44" s="7">
        <v>0</v>
      </c>
      <c r="H44" s="7">
        <v>1</v>
      </c>
      <c r="I44" s="8">
        <f t="shared" si="0"/>
        <v>5</v>
      </c>
      <c r="J44" s="8">
        <v>15</v>
      </c>
    </row>
    <row r="45" spans="2:10" x14ac:dyDescent="0.4">
      <c r="B45" s="7" t="s">
        <v>50</v>
      </c>
      <c r="C45" s="7">
        <v>1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8">
        <f t="shared" si="0"/>
        <v>1</v>
      </c>
      <c r="J45" s="8">
        <v>6</v>
      </c>
    </row>
    <row r="46" spans="2:10" x14ac:dyDescent="0.4">
      <c r="B46" s="7" t="s">
        <v>51</v>
      </c>
      <c r="C46" s="7">
        <v>5</v>
      </c>
      <c r="D46" s="7">
        <v>1</v>
      </c>
      <c r="E46" s="7">
        <v>0</v>
      </c>
      <c r="F46" s="7">
        <v>0</v>
      </c>
      <c r="G46" s="7">
        <v>0</v>
      </c>
      <c r="H46" s="7">
        <v>3</v>
      </c>
      <c r="I46" s="8">
        <f t="shared" si="0"/>
        <v>9</v>
      </c>
      <c r="J46" s="8">
        <v>22</v>
      </c>
    </row>
    <row r="47" spans="2:10" x14ac:dyDescent="0.4">
      <c r="B47" s="7" t="s">
        <v>52</v>
      </c>
      <c r="C47" s="7">
        <v>1</v>
      </c>
      <c r="D47" s="7">
        <v>1</v>
      </c>
      <c r="E47" s="7">
        <v>0</v>
      </c>
      <c r="F47" s="7">
        <v>0</v>
      </c>
      <c r="G47" s="7">
        <v>1</v>
      </c>
      <c r="H47" s="7">
        <v>0</v>
      </c>
      <c r="I47" s="8">
        <f t="shared" si="0"/>
        <v>3</v>
      </c>
      <c r="J47" s="8">
        <v>2</v>
      </c>
    </row>
    <row r="48" spans="2:10" x14ac:dyDescent="0.4">
      <c r="B48" s="7" t="s">
        <v>53</v>
      </c>
      <c r="C48" s="7">
        <v>3</v>
      </c>
      <c r="D48" s="7">
        <v>2</v>
      </c>
      <c r="E48" s="7">
        <v>0</v>
      </c>
      <c r="F48" s="7">
        <v>0</v>
      </c>
      <c r="G48" s="7">
        <v>2</v>
      </c>
      <c r="H48" s="7">
        <v>0</v>
      </c>
      <c r="I48" s="8">
        <f t="shared" si="0"/>
        <v>7</v>
      </c>
      <c r="J48" s="8">
        <v>2</v>
      </c>
    </row>
    <row r="49" spans="2:10" x14ac:dyDescent="0.4">
      <c r="B49" s="7" t="s">
        <v>54</v>
      </c>
      <c r="C49" s="7">
        <v>2</v>
      </c>
      <c r="D49" s="7">
        <v>0</v>
      </c>
      <c r="E49" s="7">
        <v>0</v>
      </c>
      <c r="F49" s="7">
        <v>3</v>
      </c>
      <c r="G49" s="7">
        <v>0</v>
      </c>
      <c r="H49" s="7">
        <v>1</v>
      </c>
      <c r="I49" s="8">
        <f t="shared" si="0"/>
        <v>6</v>
      </c>
      <c r="J49" s="8">
        <v>59</v>
      </c>
    </row>
    <row r="50" spans="2:10" x14ac:dyDescent="0.4">
      <c r="B50" s="7" t="s">
        <v>55</v>
      </c>
      <c r="C50" s="7">
        <v>4</v>
      </c>
      <c r="D50" s="7">
        <v>1</v>
      </c>
      <c r="E50" s="7">
        <v>1</v>
      </c>
      <c r="F50" s="7">
        <v>0</v>
      </c>
      <c r="G50" s="7">
        <v>0</v>
      </c>
      <c r="H50" s="7">
        <v>1</v>
      </c>
      <c r="I50" s="8">
        <f t="shared" si="0"/>
        <v>7</v>
      </c>
      <c r="J50" s="8">
        <v>38</v>
      </c>
    </row>
    <row r="51" spans="2:10" x14ac:dyDescent="0.4">
      <c r="B51" s="7" t="s">
        <v>56</v>
      </c>
      <c r="C51" s="7">
        <v>2</v>
      </c>
      <c r="D51" s="7">
        <v>0</v>
      </c>
      <c r="E51" s="7">
        <v>1</v>
      </c>
      <c r="F51" s="7">
        <v>0</v>
      </c>
      <c r="G51" s="7">
        <v>1</v>
      </c>
      <c r="H51" s="7">
        <v>0</v>
      </c>
      <c r="I51" s="8">
        <f t="shared" si="0"/>
        <v>4</v>
      </c>
      <c r="J51" s="8">
        <v>17</v>
      </c>
    </row>
    <row r="52" spans="2:10" x14ac:dyDescent="0.4">
      <c r="B52" s="7" t="s">
        <v>57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8">
        <f t="shared" si="0"/>
        <v>0</v>
      </c>
      <c r="J52" s="8">
        <v>21</v>
      </c>
    </row>
    <row r="53" spans="2:10" ht="14.25" thickBot="1" x14ac:dyDescent="0.45">
      <c r="B53" s="10" t="s">
        <v>58</v>
      </c>
      <c r="C53" s="10">
        <v>2</v>
      </c>
      <c r="D53" s="10">
        <v>1</v>
      </c>
      <c r="E53" s="10">
        <v>0</v>
      </c>
      <c r="F53" s="10">
        <v>0</v>
      </c>
      <c r="G53" s="10">
        <v>0</v>
      </c>
      <c r="H53" s="10">
        <v>0</v>
      </c>
      <c r="I53" s="8">
        <f t="shared" si="0"/>
        <v>3</v>
      </c>
      <c r="J53" s="8">
        <v>12</v>
      </c>
    </row>
    <row r="54" spans="2:10" ht="14.25" thickBot="1" x14ac:dyDescent="0.45">
      <c r="B54" s="11" t="s">
        <v>59</v>
      </c>
      <c r="C54" s="11">
        <v>53</v>
      </c>
      <c r="D54" s="11">
        <v>29</v>
      </c>
      <c r="E54" s="11">
        <v>17</v>
      </c>
      <c r="F54" s="11">
        <v>9</v>
      </c>
      <c r="G54" s="11">
        <v>2</v>
      </c>
      <c r="H54" s="11">
        <v>8</v>
      </c>
      <c r="I54" s="12">
        <f t="shared" si="0"/>
        <v>118</v>
      </c>
      <c r="J54" s="12">
        <v>63</v>
      </c>
    </row>
    <row r="55" spans="2:10" ht="15" thickTop="1" thickBot="1" x14ac:dyDescent="0.45">
      <c r="B55" s="13" t="s">
        <v>7</v>
      </c>
      <c r="C55" s="13">
        <f t="shared" ref="C55:J55" si="1">SUM(C7:C54)</f>
        <v>206</v>
      </c>
      <c r="D55" s="13">
        <f t="shared" si="1"/>
        <v>56</v>
      </c>
      <c r="E55" s="13">
        <f t="shared" si="1"/>
        <v>57</v>
      </c>
      <c r="F55" s="13">
        <f t="shared" si="1"/>
        <v>35</v>
      </c>
      <c r="G55" s="13">
        <f t="shared" si="1"/>
        <v>22</v>
      </c>
      <c r="H55" s="13">
        <f t="shared" si="1"/>
        <v>22</v>
      </c>
      <c r="I55" s="14">
        <f t="shared" si="1"/>
        <v>398</v>
      </c>
      <c r="J55" s="14">
        <f t="shared" si="1"/>
        <v>803</v>
      </c>
    </row>
  </sheetData>
  <mergeCells count="9">
    <mergeCell ref="A1:J1"/>
    <mergeCell ref="B3:J3"/>
    <mergeCell ref="B4:B6"/>
    <mergeCell ref="C4:I4"/>
    <mergeCell ref="J4:J6"/>
    <mergeCell ref="C5:F5"/>
    <mergeCell ref="G5:G6"/>
    <mergeCell ref="H5:H6"/>
    <mergeCell ref="I5:I6"/>
  </mergeCells>
  <phoneticPr fontId="1"/>
  <printOptions horizontalCentered="1" verticalCentered="1"/>
  <pageMargins left="0.27559055118110237" right="0.19685039370078741" top="0.74803149606299213" bottom="0.74803149606299213" header="0.31496062992125984" footer="0.31496062992125984"/>
  <pageSetup paperSize="9" scale="78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60770-F492-4FEC-ACFA-5F68FEEB0B2C}">
  <dimension ref="A1:U55"/>
  <sheetViews>
    <sheetView zoomScaleNormal="100" workbookViewId="0">
      <pane xSplit="2" ySplit="6" topLeftCell="C7" activePane="bottomRight" state="frozen"/>
      <selection pane="topRight" sqref="A1:J1"/>
      <selection pane="bottomLeft" sqref="A1:J1"/>
      <selection pane="bottomRight" sqref="A1:J1"/>
    </sheetView>
  </sheetViews>
  <sheetFormatPr defaultRowHeight="13.5" x14ac:dyDescent="0.4"/>
  <cols>
    <col min="1" max="1" width="3.5" style="1" bestFit="1" customWidth="1"/>
    <col min="2" max="8" width="10.75" style="1" customWidth="1"/>
    <col min="9" max="10" width="15.625" style="1" customWidth="1"/>
    <col min="11" max="11" width="4.875" style="1" customWidth="1"/>
    <col min="12" max="16384" width="9" style="1"/>
  </cols>
  <sheetData>
    <row r="1" spans="1:21" ht="18.75" customHeight="1" x14ac:dyDescent="0.4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</row>
    <row r="2" spans="1:21" x14ac:dyDescent="0.4">
      <c r="I2" s="2"/>
      <c r="J2" s="2"/>
      <c r="K2" s="2"/>
    </row>
    <row r="3" spans="1:21" ht="20.25" customHeight="1" thickBot="1" x14ac:dyDescent="0.45">
      <c r="B3" s="25" t="s">
        <v>62</v>
      </c>
      <c r="C3" s="25"/>
      <c r="D3" s="25"/>
      <c r="E3" s="25"/>
      <c r="F3" s="25"/>
      <c r="G3" s="25"/>
      <c r="H3" s="25"/>
      <c r="I3" s="25"/>
      <c r="J3" s="25"/>
      <c r="K3" s="3"/>
      <c r="O3" s="4"/>
    </row>
    <row r="4" spans="1:21" ht="20.25" customHeight="1" thickBot="1" x14ac:dyDescent="0.45">
      <c r="B4" s="26" t="s">
        <v>1</v>
      </c>
      <c r="C4" s="29" t="s">
        <v>2</v>
      </c>
      <c r="D4" s="30"/>
      <c r="E4" s="30"/>
      <c r="F4" s="30"/>
      <c r="G4" s="30"/>
      <c r="H4" s="30"/>
      <c r="I4" s="31"/>
      <c r="J4" s="42" t="s">
        <v>3</v>
      </c>
      <c r="K4" s="3"/>
      <c r="O4" s="4"/>
    </row>
    <row r="5" spans="1:21" ht="20.25" customHeight="1" x14ac:dyDescent="0.4">
      <c r="B5" s="27"/>
      <c r="C5" s="35" t="s">
        <v>4</v>
      </c>
      <c r="D5" s="36"/>
      <c r="E5" s="36"/>
      <c r="F5" s="36"/>
      <c r="G5" s="36" t="s">
        <v>5</v>
      </c>
      <c r="H5" s="38" t="s">
        <v>6</v>
      </c>
      <c r="I5" s="40" t="s">
        <v>7</v>
      </c>
      <c r="J5" s="43"/>
      <c r="K5" s="3"/>
      <c r="O5" s="4"/>
    </row>
    <row r="6" spans="1:21" ht="18.75" customHeight="1" thickBot="1" x14ac:dyDescent="0.45">
      <c r="B6" s="28"/>
      <c r="C6" s="5" t="s">
        <v>8</v>
      </c>
      <c r="D6" s="6" t="s">
        <v>9</v>
      </c>
      <c r="E6" s="6" t="s">
        <v>10</v>
      </c>
      <c r="F6" s="6" t="s">
        <v>11</v>
      </c>
      <c r="G6" s="37"/>
      <c r="H6" s="39"/>
      <c r="I6" s="41"/>
      <c r="J6" s="44"/>
      <c r="O6" s="4"/>
    </row>
    <row r="7" spans="1:21" x14ac:dyDescent="0.4">
      <c r="B7" s="7" t="s">
        <v>12</v>
      </c>
      <c r="C7" s="7">
        <v>43</v>
      </c>
      <c r="D7" s="7">
        <v>7</v>
      </c>
      <c r="E7" s="7">
        <v>8</v>
      </c>
      <c r="F7" s="7">
        <v>3</v>
      </c>
      <c r="G7" s="7">
        <v>3</v>
      </c>
      <c r="H7" s="7">
        <v>0</v>
      </c>
      <c r="I7" s="8">
        <f t="shared" ref="I7:I54" si="0">SUM(C7:H7)</f>
        <v>64</v>
      </c>
      <c r="J7" s="8">
        <v>89</v>
      </c>
    </row>
    <row r="8" spans="1:21" x14ac:dyDescent="0.4">
      <c r="B8" s="7" t="s">
        <v>13</v>
      </c>
      <c r="C8" s="7">
        <v>2</v>
      </c>
      <c r="D8" s="7">
        <v>1</v>
      </c>
      <c r="E8" s="7">
        <v>0</v>
      </c>
      <c r="F8" s="7">
        <v>1</v>
      </c>
      <c r="G8" s="7">
        <v>0</v>
      </c>
      <c r="H8" s="7">
        <v>0</v>
      </c>
      <c r="I8" s="8">
        <f t="shared" si="0"/>
        <v>4</v>
      </c>
      <c r="J8" s="8">
        <v>5</v>
      </c>
    </row>
    <row r="9" spans="1:21" x14ac:dyDescent="0.4">
      <c r="B9" s="7" t="s">
        <v>14</v>
      </c>
      <c r="C9" s="7">
        <v>1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8">
        <f t="shared" si="0"/>
        <v>1</v>
      </c>
      <c r="J9" s="8">
        <v>4</v>
      </c>
    </row>
    <row r="10" spans="1:21" x14ac:dyDescent="0.4">
      <c r="B10" s="7" t="s">
        <v>15</v>
      </c>
      <c r="C10" s="7">
        <v>37</v>
      </c>
      <c r="D10" s="7">
        <v>5</v>
      </c>
      <c r="E10" s="7">
        <v>12</v>
      </c>
      <c r="F10" s="7">
        <v>1</v>
      </c>
      <c r="G10" s="7">
        <v>6</v>
      </c>
      <c r="H10" s="7">
        <v>1</v>
      </c>
      <c r="I10" s="8">
        <f t="shared" si="0"/>
        <v>62</v>
      </c>
      <c r="J10" s="8">
        <v>126</v>
      </c>
    </row>
    <row r="11" spans="1:21" x14ac:dyDescent="0.4">
      <c r="B11" s="7" t="s">
        <v>16</v>
      </c>
      <c r="C11" s="7">
        <v>5</v>
      </c>
      <c r="D11" s="7">
        <v>1</v>
      </c>
      <c r="E11" s="7">
        <v>0</v>
      </c>
      <c r="F11" s="7">
        <v>0</v>
      </c>
      <c r="G11" s="7">
        <v>0</v>
      </c>
      <c r="H11" s="7">
        <v>0</v>
      </c>
      <c r="I11" s="8">
        <f t="shared" si="0"/>
        <v>6</v>
      </c>
      <c r="J11" s="8">
        <v>2</v>
      </c>
    </row>
    <row r="12" spans="1:21" ht="13.5" customHeight="1" x14ac:dyDescent="0.4">
      <c r="B12" s="9" t="s">
        <v>17</v>
      </c>
      <c r="C12" s="9">
        <v>11</v>
      </c>
      <c r="D12" s="9">
        <v>1</v>
      </c>
      <c r="E12" s="9">
        <v>2</v>
      </c>
      <c r="F12" s="9">
        <v>2</v>
      </c>
      <c r="G12" s="9">
        <v>1</v>
      </c>
      <c r="H12" s="9">
        <v>0</v>
      </c>
      <c r="I12" s="8">
        <f t="shared" si="0"/>
        <v>17</v>
      </c>
      <c r="J12" s="8">
        <v>14</v>
      </c>
    </row>
    <row r="13" spans="1:21" ht="13.5" customHeight="1" x14ac:dyDescent="0.4">
      <c r="B13" s="7" t="s">
        <v>18</v>
      </c>
      <c r="C13" s="7">
        <v>15</v>
      </c>
      <c r="D13" s="7">
        <v>1</v>
      </c>
      <c r="E13" s="7">
        <v>5</v>
      </c>
      <c r="F13" s="7">
        <v>1</v>
      </c>
      <c r="G13" s="7">
        <v>0</v>
      </c>
      <c r="H13" s="7">
        <v>0</v>
      </c>
      <c r="I13" s="8">
        <f t="shared" si="0"/>
        <v>22</v>
      </c>
      <c r="J13" s="8">
        <v>29</v>
      </c>
    </row>
    <row r="14" spans="1:21" ht="13.5" customHeight="1" x14ac:dyDescent="0.4">
      <c r="B14" s="7" t="s">
        <v>19</v>
      </c>
      <c r="C14" s="7">
        <v>8</v>
      </c>
      <c r="D14" s="7">
        <v>1</v>
      </c>
      <c r="E14" s="7">
        <v>1</v>
      </c>
      <c r="F14" s="7">
        <v>0</v>
      </c>
      <c r="G14" s="7">
        <v>0</v>
      </c>
      <c r="H14" s="7">
        <v>0</v>
      </c>
      <c r="I14" s="8">
        <f t="shared" si="0"/>
        <v>10</v>
      </c>
      <c r="J14" s="8">
        <v>16</v>
      </c>
    </row>
    <row r="15" spans="1:21" ht="13.5" customHeight="1" x14ac:dyDescent="0.4">
      <c r="B15" s="7" t="s">
        <v>20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8">
        <f t="shared" si="0"/>
        <v>0</v>
      </c>
      <c r="J15" s="8">
        <v>1</v>
      </c>
      <c r="L15"/>
      <c r="M15"/>
      <c r="N15"/>
      <c r="O15"/>
      <c r="P15"/>
      <c r="Q15"/>
      <c r="R15"/>
      <c r="S15"/>
      <c r="T15"/>
      <c r="U15"/>
    </row>
    <row r="16" spans="1:21" ht="13.5" customHeight="1" x14ac:dyDescent="0.4">
      <c r="B16" s="7" t="s">
        <v>21</v>
      </c>
      <c r="C16" s="7">
        <v>1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8">
        <f t="shared" si="0"/>
        <v>1</v>
      </c>
      <c r="J16" s="8">
        <v>5</v>
      </c>
      <c r="L16"/>
      <c r="M16"/>
      <c r="N16"/>
      <c r="O16"/>
      <c r="P16"/>
      <c r="Q16"/>
      <c r="R16"/>
      <c r="S16"/>
      <c r="T16"/>
      <c r="U16"/>
    </row>
    <row r="17" spans="2:10" ht="13.5" customHeight="1" x14ac:dyDescent="0.4">
      <c r="B17" s="7" t="s">
        <v>22</v>
      </c>
      <c r="C17" s="7">
        <v>3</v>
      </c>
      <c r="D17" s="7">
        <v>2</v>
      </c>
      <c r="E17" s="7">
        <v>0</v>
      </c>
      <c r="F17" s="7">
        <v>0</v>
      </c>
      <c r="G17" s="7">
        <v>0</v>
      </c>
      <c r="H17" s="7">
        <v>1</v>
      </c>
      <c r="I17" s="8">
        <f t="shared" si="0"/>
        <v>6</v>
      </c>
      <c r="J17" s="8">
        <v>37</v>
      </c>
    </row>
    <row r="18" spans="2:10" ht="13.5" customHeight="1" x14ac:dyDescent="0.4">
      <c r="B18" s="7" t="s">
        <v>23</v>
      </c>
      <c r="C18" s="7">
        <v>3</v>
      </c>
      <c r="D18" s="7">
        <v>1</v>
      </c>
      <c r="E18" s="7">
        <v>1</v>
      </c>
      <c r="F18" s="7">
        <v>0</v>
      </c>
      <c r="G18" s="7">
        <v>0</v>
      </c>
      <c r="H18" s="7">
        <v>0</v>
      </c>
      <c r="I18" s="8">
        <f t="shared" si="0"/>
        <v>5</v>
      </c>
      <c r="J18" s="8">
        <v>17</v>
      </c>
    </row>
    <row r="19" spans="2:10" ht="13.5" customHeight="1" x14ac:dyDescent="0.4">
      <c r="B19" s="7" t="s">
        <v>24</v>
      </c>
      <c r="C19" s="7">
        <v>3</v>
      </c>
      <c r="D19" s="7">
        <v>1</v>
      </c>
      <c r="E19" s="7">
        <v>3</v>
      </c>
      <c r="F19" s="7">
        <v>0</v>
      </c>
      <c r="G19" s="7">
        <v>2</v>
      </c>
      <c r="H19" s="7">
        <v>1</v>
      </c>
      <c r="I19" s="8">
        <f t="shared" si="0"/>
        <v>10</v>
      </c>
      <c r="J19" s="8">
        <v>15</v>
      </c>
    </row>
    <row r="20" spans="2:10" x14ac:dyDescent="0.4">
      <c r="B20" s="7" t="s">
        <v>25</v>
      </c>
      <c r="C20" s="7">
        <v>5</v>
      </c>
      <c r="D20" s="7">
        <v>0</v>
      </c>
      <c r="E20" s="7">
        <v>2</v>
      </c>
      <c r="F20" s="7">
        <v>1</v>
      </c>
      <c r="G20" s="7">
        <v>0</v>
      </c>
      <c r="H20" s="7">
        <v>0</v>
      </c>
      <c r="I20" s="8">
        <f t="shared" si="0"/>
        <v>8</v>
      </c>
      <c r="J20" s="8">
        <v>15</v>
      </c>
    </row>
    <row r="21" spans="2:10" x14ac:dyDescent="0.4">
      <c r="B21" s="7" t="s">
        <v>26</v>
      </c>
      <c r="C21" s="7">
        <v>2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8">
        <f t="shared" si="0"/>
        <v>2</v>
      </c>
      <c r="J21" s="8">
        <v>27</v>
      </c>
    </row>
    <row r="22" spans="2:10" x14ac:dyDescent="0.4">
      <c r="B22" s="7" t="s">
        <v>27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8">
        <f t="shared" si="0"/>
        <v>0</v>
      </c>
      <c r="J22" s="8">
        <v>3</v>
      </c>
    </row>
    <row r="23" spans="2:10" x14ac:dyDescent="0.4">
      <c r="B23" s="7" t="s">
        <v>28</v>
      </c>
      <c r="C23" s="7">
        <v>10</v>
      </c>
      <c r="D23" s="7">
        <v>1</v>
      </c>
      <c r="E23" s="7">
        <v>1</v>
      </c>
      <c r="F23" s="7">
        <v>0</v>
      </c>
      <c r="G23" s="7">
        <v>0</v>
      </c>
      <c r="H23" s="7">
        <v>0</v>
      </c>
      <c r="I23" s="8">
        <f t="shared" si="0"/>
        <v>12</v>
      </c>
      <c r="J23" s="8">
        <v>6</v>
      </c>
    </row>
    <row r="24" spans="2:10" x14ac:dyDescent="0.4">
      <c r="B24" s="7" t="s">
        <v>29</v>
      </c>
      <c r="C24" s="7">
        <v>2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8">
        <f t="shared" si="0"/>
        <v>2</v>
      </c>
      <c r="J24" s="8">
        <v>5</v>
      </c>
    </row>
    <row r="25" spans="2:10" x14ac:dyDescent="0.4">
      <c r="B25" s="7" t="s">
        <v>30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8">
        <f t="shared" si="0"/>
        <v>0</v>
      </c>
      <c r="J25" s="8">
        <v>3</v>
      </c>
    </row>
    <row r="26" spans="2:10" x14ac:dyDescent="0.4">
      <c r="B26" s="7" t="s">
        <v>31</v>
      </c>
      <c r="C26" s="7">
        <v>4</v>
      </c>
      <c r="D26" s="7">
        <v>1</v>
      </c>
      <c r="E26" s="7">
        <v>1</v>
      </c>
      <c r="F26" s="7">
        <v>1</v>
      </c>
      <c r="G26" s="7">
        <v>1</v>
      </c>
      <c r="H26" s="7">
        <v>0</v>
      </c>
      <c r="I26" s="8">
        <f t="shared" si="0"/>
        <v>8</v>
      </c>
      <c r="J26" s="8">
        <v>23</v>
      </c>
    </row>
    <row r="27" spans="2:10" x14ac:dyDescent="0.4">
      <c r="B27" s="7" t="s">
        <v>32</v>
      </c>
      <c r="C27" s="7">
        <v>7</v>
      </c>
      <c r="D27" s="7">
        <v>0</v>
      </c>
      <c r="E27" s="7">
        <v>0</v>
      </c>
      <c r="F27" s="7">
        <v>0</v>
      </c>
      <c r="G27" s="7">
        <v>2</v>
      </c>
      <c r="H27" s="7">
        <v>0</v>
      </c>
      <c r="I27" s="8">
        <f t="shared" si="0"/>
        <v>9</v>
      </c>
      <c r="J27" s="8">
        <v>15</v>
      </c>
    </row>
    <row r="28" spans="2:10" x14ac:dyDescent="0.4">
      <c r="B28" s="7" t="s">
        <v>33</v>
      </c>
      <c r="C28" s="7">
        <v>2</v>
      </c>
      <c r="D28" s="7">
        <v>1</v>
      </c>
      <c r="E28" s="7">
        <v>1</v>
      </c>
      <c r="F28" s="7">
        <v>0</v>
      </c>
      <c r="G28" s="7">
        <v>0</v>
      </c>
      <c r="H28" s="7">
        <v>1</v>
      </c>
      <c r="I28" s="8">
        <f t="shared" si="0"/>
        <v>5</v>
      </c>
      <c r="J28" s="8">
        <v>9</v>
      </c>
    </row>
    <row r="29" spans="2:10" x14ac:dyDescent="0.4">
      <c r="B29" s="8" t="s">
        <v>34</v>
      </c>
      <c r="C29" s="8">
        <v>3</v>
      </c>
      <c r="D29" s="8">
        <v>1</v>
      </c>
      <c r="E29" s="8">
        <v>4</v>
      </c>
      <c r="F29" s="8">
        <v>0</v>
      </c>
      <c r="G29" s="8">
        <v>2</v>
      </c>
      <c r="H29" s="8">
        <v>0</v>
      </c>
      <c r="I29" s="8">
        <f t="shared" si="0"/>
        <v>10</v>
      </c>
      <c r="J29" s="8">
        <v>6</v>
      </c>
    </row>
    <row r="30" spans="2:10" x14ac:dyDescent="0.4">
      <c r="B30" s="7" t="s">
        <v>35</v>
      </c>
      <c r="C30" s="7">
        <v>3</v>
      </c>
      <c r="D30" s="7">
        <v>1</v>
      </c>
      <c r="E30" s="7">
        <v>0</v>
      </c>
      <c r="F30" s="7">
        <v>0</v>
      </c>
      <c r="G30" s="7">
        <v>0</v>
      </c>
      <c r="H30" s="7">
        <v>0</v>
      </c>
      <c r="I30" s="8">
        <f t="shared" si="0"/>
        <v>4</v>
      </c>
      <c r="J30" s="8">
        <v>8</v>
      </c>
    </row>
    <row r="31" spans="2:10" x14ac:dyDescent="0.4">
      <c r="B31" s="7" t="s">
        <v>36</v>
      </c>
      <c r="C31" s="7">
        <v>3</v>
      </c>
      <c r="D31" s="7">
        <v>1</v>
      </c>
      <c r="E31" s="7">
        <v>0</v>
      </c>
      <c r="F31" s="7">
        <v>0</v>
      </c>
      <c r="G31" s="7">
        <v>0</v>
      </c>
      <c r="H31" s="7">
        <v>0</v>
      </c>
      <c r="I31" s="8">
        <f t="shared" si="0"/>
        <v>4</v>
      </c>
      <c r="J31" s="8">
        <v>3</v>
      </c>
    </row>
    <row r="32" spans="2:10" x14ac:dyDescent="0.4">
      <c r="B32" s="7" t="s">
        <v>37</v>
      </c>
      <c r="C32" s="7">
        <v>3</v>
      </c>
      <c r="D32" s="7">
        <v>0</v>
      </c>
      <c r="E32" s="7">
        <v>3</v>
      </c>
      <c r="F32" s="7">
        <v>0</v>
      </c>
      <c r="G32" s="7">
        <v>0</v>
      </c>
      <c r="H32" s="7">
        <v>0</v>
      </c>
      <c r="I32" s="8">
        <f t="shared" si="0"/>
        <v>6</v>
      </c>
      <c r="J32" s="8">
        <v>13</v>
      </c>
    </row>
    <row r="33" spans="2:10" x14ac:dyDescent="0.4">
      <c r="B33" s="7" t="s">
        <v>38</v>
      </c>
      <c r="C33" s="7">
        <v>7</v>
      </c>
      <c r="D33" s="7">
        <v>3</v>
      </c>
      <c r="E33" s="7">
        <v>0</v>
      </c>
      <c r="F33" s="7">
        <v>1</v>
      </c>
      <c r="G33" s="7">
        <v>2</v>
      </c>
      <c r="H33" s="7">
        <v>1</v>
      </c>
      <c r="I33" s="8">
        <f t="shared" si="0"/>
        <v>14</v>
      </c>
      <c r="J33" s="8">
        <v>31</v>
      </c>
    </row>
    <row r="34" spans="2:10" x14ac:dyDescent="0.4">
      <c r="B34" s="7" t="s">
        <v>39</v>
      </c>
      <c r="C34" s="7">
        <v>1</v>
      </c>
      <c r="D34" s="7">
        <v>1</v>
      </c>
      <c r="E34" s="7">
        <v>6</v>
      </c>
      <c r="F34" s="7">
        <v>2</v>
      </c>
      <c r="G34" s="7">
        <v>0</v>
      </c>
      <c r="H34" s="7">
        <v>0</v>
      </c>
      <c r="I34" s="8">
        <f t="shared" si="0"/>
        <v>10</v>
      </c>
      <c r="J34" s="8">
        <v>37</v>
      </c>
    </row>
    <row r="35" spans="2:10" x14ac:dyDescent="0.4">
      <c r="B35" s="7" t="s">
        <v>40</v>
      </c>
      <c r="C35" s="7">
        <v>2</v>
      </c>
      <c r="D35" s="7">
        <v>1</v>
      </c>
      <c r="E35" s="7">
        <v>0</v>
      </c>
      <c r="F35" s="7">
        <v>0</v>
      </c>
      <c r="G35" s="7">
        <v>0</v>
      </c>
      <c r="H35" s="7">
        <v>0</v>
      </c>
      <c r="I35" s="8">
        <f t="shared" si="0"/>
        <v>3</v>
      </c>
      <c r="J35" s="8">
        <v>11</v>
      </c>
    </row>
    <row r="36" spans="2:10" x14ac:dyDescent="0.4">
      <c r="B36" s="7" t="s">
        <v>41</v>
      </c>
      <c r="C36" s="7">
        <v>3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8">
        <f t="shared" si="0"/>
        <v>3</v>
      </c>
      <c r="J36" s="8">
        <v>9</v>
      </c>
    </row>
    <row r="37" spans="2:10" x14ac:dyDescent="0.4">
      <c r="B37" s="7" t="s">
        <v>42</v>
      </c>
      <c r="C37" s="7">
        <v>1</v>
      </c>
      <c r="D37" s="7">
        <v>1</v>
      </c>
      <c r="E37" s="7">
        <v>0</v>
      </c>
      <c r="F37" s="7">
        <v>1</v>
      </c>
      <c r="G37" s="7">
        <v>0</v>
      </c>
      <c r="H37" s="7">
        <v>1</v>
      </c>
      <c r="I37" s="8">
        <f t="shared" si="0"/>
        <v>4</v>
      </c>
      <c r="J37" s="8">
        <v>3</v>
      </c>
    </row>
    <row r="38" spans="2:10" x14ac:dyDescent="0.4">
      <c r="B38" s="7" t="s">
        <v>43</v>
      </c>
      <c r="C38" s="7">
        <v>2</v>
      </c>
      <c r="D38" s="7">
        <v>0</v>
      </c>
      <c r="E38" s="7">
        <v>0</v>
      </c>
      <c r="F38" s="7">
        <v>1</v>
      </c>
      <c r="G38" s="7">
        <v>0</v>
      </c>
      <c r="H38" s="7">
        <v>0</v>
      </c>
      <c r="I38" s="8">
        <f t="shared" si="0"/>
        <v>3</v>
      </c>
      <c r="J38" s="8">
        <v>4</v>
      </c>
    </row>
    <row r="39" spans="2:10" x14ac:dyDescent="0.4">
      <c r="B39" s="7" t="s">
        <v>44</v>
      </c>
      <c r="C39" s="7">
        <v>8</v>
      </c>
      <c r="D39" s="7">
        <v>1</v>
      </c>
      <c r="E39" s="7">
        <v>1</v>
      </c>
      <c r="F39" s="7">
        <v>1</v>
      </c>
      <c r="G39" s="7">
        <v>2</v>
      </c>
      <c r="H39" s="7">
        <v>0</v>
      </c>
      <c r="I39" s="8">
        <f t="shared" si="0"/>
        <v>13</v>
      </c>
      <c r="J39" s="8">
        <v>33</v>
      </c>
    </row>
    <row r="40" spans="2:10" x14ac:dyDescent="0.4">
      <c r="B40" s="7" t="s">
        <v>45</v>
      </c>
      <c r="C40" s="7">
        <v>8</v>
      </c>
      <c r="D40" s="7">
        <v>2</v>
      </c>
      <c r="E40" s="7">
        <v>0</v>
      </c>
      <c r="F40" s="7">
        <v>1</v>
      </c>
      <c r="G40" s="7">
        <v>0</v>
      </c>
      <c r="H40" s="7">
        <v>2</v>
      </c>
      <c r="I40" s="8">
        <f t="shared" si="0"/>
        <v>13</v>
      </c>
      <c r="J40" s="8">
        <v>38</v>
      </c>
    </row>
    <row r="41" spans="2:10" x14ac:dyDescent="0.4">
      <c r="B41" s="7" t="s">
        <v>46</v>
      </c>
      <c r="C41" s="7">
        <v>3</v>
      </c>
      <c r="D41" s="7">
        <v>1</v>
      </c>
      <c r="E41" s="7">
        <v>1</v>
      </c>
      <c r="F41" s="7">
        <v>0</v>
      </c>
      <c r="G41" s="7">
        <v>0</v>
      </c>
      <c r="H41" s="7">
        <v>0</v>
      </c>
      <c r="I41" s="8">
        <f t="shared" si="0"/>
        <v>5</v>
      </c>
      <c r="J41" s="8">
        <v>31</v>
      </c>
    </row>
    <row r="42" spans="2:10" x14ac:dyDescent="0.4">
      <c r="B42" s="7" t="s">
        <v>47</v>
      </c>
      <c r="C42" s="7">
        <v>5</v>
      </c>
      <c r="D42" s="7">
        <v>1</v>
      </c>
      <c r="E42" s="7">
        <v>0</v>
      </c>
      <c r="F42" s="7">
        <v>0</v>
      </c>
      <c r="G42" s="7">
        <v>0</v>
      </c>
      <c r="H42" s="7">
        <v>0</v>
      </c>
      <c r="I42" s="8">
        <f t="shared" si="0"/>
        <v>6</v>
      </c>
      <c r="J42" s="8">
        <v>8</v>
      </c>
    </row>
    <row r="43" spans="2:10" x14ac:dyDescent="0.4">
      <c r="B43" s="7" t="s">
        <v>48</v>
      </c>
      <c r="C43" s="7">
        <v>7</v>
      </c>
      <c r="D43" s="7">
        <v>1</v>
      </c>
      <c r="E43" s="7">
        <v>0</v>
      </c>
      <c r="F43" s="7">
        <v>1</v>
      </c>
      <c r="G43" s="7">
        <v>0</v>
      </c>
      <c r="H43" s="7">
        <v>0</v>
      </c>
      <c r="I43" s="8">
        <f t="shared" si="0"/>
        <v>9</v>
      </c>
      <c r="J43" s="8">
        <v>40</v>
      </c>
    </row>
    <row r="44" spans="2:10" x14ac:dyDescent="0.4">
      <c r="B44" s="7" t="s">
        <v>49</v>
      </c>
      <c r="C44" s="7">
        <v>2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8">
        <f t="shared" si="0"/>
        <v>2</v>
      </c>
      <c r="J44" s="8">
        <v>10</v>
      </c>
    </row>
    <row r="45" spans="2:10" x14ac:dyDescent="0.4">
      <c r="B45" s="7" t="s">
        <v>50</v>
      </c>
      <c r="C45" s="7">
        <v>1</v>
      </c>
      <c r="D45" s="7">
        <v>0</v>
      </c>
      <c r="E45" s="7">
        <v>0</v>
      </c>
      <c r="F45" s="7">
        <v>1</v>
      </c>
      <c r="G45" s="7">
        <v>0</v>
      </c>
      <c r="H45" s="7">
        <v>0</v>
      </c>
      <c r="I45" s="8">
        <f t="shared" si="0"/>
        <v>2</v>
      </c>
      <c r="J45" s="8">
        <v>4</v>
      </c>
    </row>
    <row r="46" spans="2:10" x14ac:dyDescent="0.4">
      <c r="B46" s="7" t="s">
        <v>51</v>
      </c>
      <c r="C46" s="7">
        <v>9</v>
      </c>
      <c r="D46" s="7">
        <v>2</v>
      </c>
      <c r="E46" s="7">
        <v>2</v>
      </c>
      <c r="F46" s="7">
        <v>1</v>
      </c>
      <c r="G46" s="7">
        <v>0</v>
      </c>
      <c r="H46" s="7">
        <v>2</v>
      </c>
      <c r="I46" s="8">
        <f t="shared" si="0"/>
        <v>16</v>
      </c>
      <c r="J46" s="8">
        <v>24</v>
      </c>
    </row>
    <row r="47" spans="2:10" x14ac:dyDescent="0.4">
      <c r="B47" s="7" t="s">
        <v>52</v>
      </c>
      <c r="C47" s="7">
        <v>0</v>
      </c>
      <c r="D47" s="7">
        <v>1</v>
      </c>
      <c r="E47" s="7">
        <v>1</v>
      </c>
      <c r="F47" s="7">
        <v>0</v>
      </c>
      <c r="G47" s="7">
        <v>0</v>
      </c>
      <c r="H47" s="7">
        <v>0</v>
      </c>
      <c r="I47" s="8">
        <f t="shared" si="0"/>
        <v>2</v>
      </c>
      <c r="J47" s="8">
        <v>4</v>
      </c>
    </row>
    <row r="48" spans="2:10" x14ac:dyDescent="0.4">
      <c r="B48" s="7" t="s">
        <v>53</v>
      </c>
      <c r="C48" s="7">
        <v>2</v>
      </c>
      <c r="D48" s="7">
        <v>1</v>
      </c>
      <c r="E48" s="7">
        <v>1</v>
      </c>
      <c r="F48" s="7">
        <v>1</v>
      </c>
      <c r="G48" s="7">
        <v>0</v>
      </c>
      <c r="H48" s="7">
        <v>0</v>
      </c>
      <c r="I48" s="8">
        <f t="shared" si="0"/>
        <v>5</v>
      </c>
      <c r="J48" s="8">
        <v>16</v>
      </c>
    </row>
    <row r="49" spans="2:10" x14ac:dyDescent="0.4">
      <c r="B49" s="7" t="s">
        <v>54</v>
      </c>
      <c r="C49" s="7">
        <v>5</v>
      </c>
      <c r="D49" s="7">
        <v>1</v>
      </c>
      <c r="E49" s="7">
        <v>1</v>
      </c>
      <c r="F49" s="7">
        <v>0</v>
      </c>
      <c r="G49" s="7">
        <v>0</v>
      </c>
      <c r="H49" s="7">
        <v>1</v>
      </c>
      <c r="I49" s="8">
        <f t="shared" si="0"/>
        <v>8</v>
      </c>
      <c r="J49" s="8">
        <v>65</v>
      </c>
    </row>
    <row r="50" spans="2:10" x14ac:dyDescent="0.4">
      <c r="B50" s="7" t="s">
        <v>55</v>
      </c>
      <c r="C50" s="7">
        <v>8</v>
      </c>
      <c r="D50" s="7">
        <v>0</v>
      </c>
      <c r="E50" s="7">
        <v>5</v>
      </c>
      <c r="F50" s="7">
        <v>2</v>
      </c>
      <c r="G50" s="7">
        <v>0</v>
      </c>
      <c r="H50" s="7">
        <v>1</v>
      </c>
      <c r="I50" s="8">
        <f t="shared" si="0"/>
        <v>16</v>
      </c>
      <c r="J50" s="8">
        <v>52</v>
      </c>
    </row>
    <row r="51" spans="2:10" x14ac:dyDescent="0.4">
      <c r="B51" s="7" t="s">
        <v>56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8">
        <f t="shared" si="0"/>
        <v>0</v>
      </c>
      <c r="J51" s="8">
        <v>20</v>
      </c>
    </row>
    <row r="52" spans="2:10" x14ac:dyDescent="0.4">
      <c r="B52" s="7" t="s">
        <v>57</v>
      </c>
      <c r="C52" s="7">
        <v>3</v>
      </c>
      <c r="D52" s="7">
        <v>1</v>
      </c>
      <c r="E52" s="7">
        <v>1</v>
      </c>
      <c r="F52" s="7">
        <v>0</v>
      </c>
      <c r="G52" s="7">
        <v>0</v>
      </c>
      <c r="H52" s="7">
        <v>0</v>
      </c>
      <c r="I52" s="8">
        <f t="shared" si="0"/>
        <v>5</v>
      </c>
      <c r="J52" s="8">
        <v>18</v>
      </c>
    </row>
    <row r="53" spans="2:10" ht="14.25" thickBot="1" x14ac:dyDescent="0.45">
      <c r="B53" s="10" t="s">
        <v>58</v>
      </c>
      <c r="C53" s="10">
        <v>5</v>
      </c>
      <c r="D53" s="10">
        <v>7</v>
      </c>
      <c r="E53" s="10">
        <v>4</v>
      </c>
      <c r="F53" s="10">
        <v>0</v>
      </c>
      <c r="G53" s="10">
        <v>0</v>
      </c>
      <c r="H53" s="10">
        <v>2</v>
      </c>
      <c r="I53" s="8">
        <f t="shared" si="0"/>
        <v>18</v>
      </c>
      <c r="J53" s="8">
        <v>16</v>
      </c>
    </row>
    <row r="54" spans="2:10" ht="14.25" thickBot="1" x14ac:dyDescent="0.45">
      <c r="B54" s="11" t="s">
        <v>59</v>
      </c>
      <c r="C54" s="11">
        <v>17</v>
      </c>
      <c r="D54" s="11">
        <v>13</v>
      </c>
      <c r="E54" s="11">
        <v>7</v>
      </c>
      <c r="F54" s="11">
        <v>6</v>
      </c>
      <c r="G54" s="11">
        <v>2</v>
      </c>
      <c r="H54" s="11">
        <v>4</v>
      </c>
      <c r="I54" s="12">
        <f t="shared" si="0"/>
        <v>49</v>
      </c>
      <c r="J54" s="12">
        <v>63</v>
      </c>
    </row>
    <row r="55" spans="2:10" ht="15" thickTop="1" thickBot="1" x14ac:dyDescent="0.45">
      <c r="B55" s="13" t="s">
        <v>7</v>
      </c>
      <c r="C55" s="13">
        <f t="shared" ref="C55:J55" si="1">SUM(C7:C54)</f>
        <v>275</v>
      </c>
      <c r="D55" s="13">
        <f t="shared" si="1"/>
        <v>65</v>
      </c>
      <c r="E55" s="13">
        <f t="shared" si="1"/>
        <v>74</v>
      </c>
      <c r="F55" s="13">
        <f t="shared" si="1"/>
        <v>29</v>
      </c>
      <c r="G55" s="13">
        <f t="shared" si="1"/>
        <v>23</v>
      </c>
      <c r="H55" s="13">
        <f t="shared" si="1"/>
        <v>18</v>
      </c>
      <c r="I55" s="14">
        <f t="shared" si="1"/>
        <v>484</v>
      </c>
      <c r="J55" s="14">
        <f t="shared" si="1"/>
        <v>1033</v>
      </c>
    </row>
  </sheetData>
  <mergeCells count="9">
    <mergeCell ref="A1:J1"/>
    <mergeCell ref="B3:J3"/>
    <mergeCell ref="B4:B6"/>
    <mergeCell ref="C4:I4"/>
    <mergeCell ref="J4:J6"/>
    <mergeCell ref="C5:F5"/>
    <mergeCell ref="G5:G6"/>
    <mergeCell ref="H5:H6"/>
    <mergeCell ref="I5:I6"/>
  </mergeCells>
  <phoneticPr fontId="1"/>
  <printOptions horizontalCentered="1" verticalCentered="1"/>
  <pageMargins left="0.27559055118110237" right="0.19685039370078741" top="0.74803149606299213" bottom="0.74803149606299213" header="0.31496062992125984" footer="0.31496062992125984"/>
  <pageSetup paperSize="9" scale="78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93C6E-8C84-45EC-8F41-39ECF2DED390}">
  <dimension ref="A1:U55"/>
  <sheetViews>
    <sheetView zoomScaleNormal="100" workbookViewId="0">
      <pane xSplit="2" ySplit="6" topLeftCell="C7" activePane="bottomRight" state="frozen"/>
      <selection pane="topRight" sqref="A1:J1"/>
      <selection pane="bottomLeft" sqref="A1:J1"/>
      <selection pane="bottomRight" sqref="A1:J1"/>
    </sheetView>
  </sheetViews>
  <sheetFormatPr defaultRowHeight="13.5" x14ac:dyDescent="0.4"/>
  <cols>
    <col min="1" max="1" width="3.5" style="1" bestFit="1" customWidth="1"/>
    <col min="2" max="8" width="10.75" style="1" customWidth="1"/>
    <col min="9" max="10" width="15.625" style="1" customWidth="1"/>
    <col min="11" max="11" width="4.875" style="1" customWidth="1"/>
    <col min="12" max="16384" width="9" style="1"/>
  </cols>
  <sheetData>
    <row r="1" spans="1:21" ht="18.75" customHeight="1" x14ac:dyDescent="0.4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</row>
    <row r="2" spans="1:21" x14ac:dyDescent="0.4">
      <c r="I2" s="2"/>
      <c r="J2" s="2"/>
      <c r="K2" s="2"/>
    </row>
    <row r="3" spans="1:21" ht="20.25" customHeight="1" thickBot="1" x14ac:dyDescent="0.45">
      <c r="B3" s="25" t="s">
        <v>63</v>
      </c>
      <c r="C3" s="25"/>
      <c r="D3" s="25"/>
      <c r="E3" s="25"/>
      <c r="F3" s="25"/>
      <c r="G3" s="25"/>
      <c r="H3" s="25"/>
      <c r="I3" s="25"/>
      <c r="J3" s="25"/>
      <c r="K3" s="3"/>
      <c r="O3" s="4"/>
    </row>
    <row r="4" spans="1:21" ht="20.25" customHeight="1" thickBot="1" x14ac:dyDescent="0.45">
      <c r="B4" s="26" t="s">
        <v>1</v>
      </c>
      <c r="C4" s="29" t="s">
        <v>2</v>
      </c>
      <c r="D4" s="30"/>
      <c r="E4" s="30"/>
      <c r="F4" s="30"/>
      <c r="G4" s="30"/>
      <c r="H4" s="30"/>
      <c r="I4" s="31"/>
      <c r="J4" s="42" t="s">
        <v>3</v>
      </c>
      <c r="K4" s="3"/>
      <c r="O4" s="4"/>
    </row>
    <row r="5" spans="1:21" ht="20.25" customHeight="1" x14ac:dyDescent="0.4">
      <c r="B5" s="27"/>
      <c r="C5" s="35" t="s">
        <v>4</v>
      </c>
      <c r="D5" s="36"/>
      <c r="E5" s="36"/>
      <c r="F5" s="36"/>
      <c r="G5" s="36" t="s">
        <v>5</v>
      </c>
      <c r="H5" s="38" t="s">
        <v>6</v>
      </c>
      <c r="I5" s="40" t="s">
        <v>7</v>
      </c>
      <c r="J5" s="43"/>
      <c r="K5" s="3"/>
      <c r="O5" s="4"/>
    </row>
    <row r="6" spans="1:21" ht="18.75" customHeight="1" thickBot="1" x14ac:dyDescent="0.45">
      <c r="B6" s="28"/>
      <c r="C6" s="5" t="s">
        <v>8</v>
      </c>
      <c r="D6" s="6" t="s">
        <v>9</v>
      </c>
      <c r="E6" s="6" t="s">
        <v>10</v>
      </c>
      <c r="F6" s="6" t="s">
        <v>11</v>
      </c>
      <c r="G6" s="37"/>
      <c r="H6" s="39"/>
      <c r="I6" s="41"/>
      <c r="J6" s="44"/>
      <c r="O6" s="4"/>
    </row>
    <row r="7" spans="1:21" x14ac:dyDescent="0.4">
      <c r="B7" s="7" t="s">
        <v>12</v>
      </c>
      <c r="C7" s="7">
        <v>12</v>
      </c>
      <c r="D7" s="7">
        <v>3</v>
      </c>
      <c r="E7" s="7">
        <v>2</v>
      </c>
      <c r="F7" s="7">
        <v>0</v>
      </c>
      <c r="G7" s="7">
        <v>0</v>
      </c>
      <c r="H7" s="7">
        <v>1</v>
      </c>
      <c r="I7" s="8">
        <f t="shared" ref="I7:I54" si="0">SUM(C7:H7)</f>
        <v>18</v>
      </c>
      <c r="J7" s="8">
        <v>79</v>
      </c>
    </row>
    <row r="8" spans="1:21" x14ac:dyDescent="0.4">
      <c r="B8" s="7" t="s">
        <v>13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8">
        <f t="shared" si="0"/>
        <v>0</v>
      </c>
      <c r="J8" s="8">
        <v>6</v>
      </c>
    </row>
    <row r="9" spans="1:21" x14ac:dyDescent="0.4">
      <c r="B9" s="7" t="s">
        <v>14</v>
      </c>
      <c r="C9" s="7">
        <v>1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8">
        <f t="shared" si="0"/>
        <v>1</v>
      </c>
      <c r="J9" s="8">
        <v>8</v>
      </c>
    </row>
    <row r="10" spans="1:21" x14ac:dyDescent="0.4">
      <c r="B10" s="7" t="s">
        <v>15</v>
      </c>
      <c r="C10" s="7">
        <v>23</v>
      </c>
      <c r="D10" s="7">
        <v>2</v>
      </c>
      <c r="E10" s="7">
        <v>2</v>
      </c>
      <c r="F10" s="7">
        <v>0</v>
      </c>
      <c r="G10" s="7">
        <v>2</v>
      </c>
      <c r="H10" s="7">
        <v>1</v>
      </c>
      <c r="I10" s="8">
        <f t="shared" si="0"/>
        <v>30</v>
      </c>
      <c r="J10" s="8">
        <v>165</v>
      </c>
    </row>
    <row r="11" spans="1:21" x14ac:dyDescent="0.4">
      <c r="B11" s="7" t="s">
        <v>16</v>
      </c>
      <c r="C11" s="7">
        <v>4</v>
      </c>
      <c r="D11" s="7">
        <v>2</v>
      </c>
      <c r="E11" s="7">
        <v>1</v>
      </c>
      <c r="F11" s="7">
        <v>1</v>
      </c>
      <c r="G11" s="7">
        <v>0</v>
      </c>
      <c r="H11" s="7">
        <v>0</v>
      </c>
      <c r="I11" s="8">
        <f t="shared" si="0"/>
        <v>8</v>
      </c>
      <c r="J11" s="8">
        <v>22</v>
      </c>
    </row>
    <row r="12" spans="1:21" ht="13.5" customHeight="1" x14ac:dyDescent="0.4">
      <c r="B12" s="9" t="s">
        <v>17</v>
      </c>
      <c r="C12" s="9">
        <v>5</v>
      </c>
      <c r="D12" s="9">
        <v>0</v>
      </c>
      <c r="E12" s="9">
        <v>2</v>
      </c>
      <c r="F12" s="9">
        <v>1</v>
      </c>
      <c r="G12" s="9">
        <v>0</v>
      </c>
      <c r="H12" s="9">
        <v>0</v>
      </c>
      <c r="I12" s="8">
        <f t="shared" si="0"/>
        <v>8</v>
      </c>
      <c r="J12" s="8">
        <v>15</v>
      </c>
    </row>
    <row r="13" spans="1:21" ht="13.5" customHeight="1" x14ac:dyDescent="0.4">
      <c r="B13" s="7" t="s">
        <v>18</v>
      </c>
      <c r="C13" s="7">
        <v>1</v>
      </c>
      <c r="D13" s="7">
        <v>0</v>
      </c>
      <c r="E13" s="7">
        <v>3</v>
      </c>
      <c r="F13" s="7">
        <v>1</v>
      </c>
      <c r="G13" s="7">
        <v>0</v>
      </c>
      <c r="H13" s="7">
        <v>0</v>
      </c>
      <c r="I13" s="8">
        <f t="shared" si="0"/>
        <v>5</v>
      </c>
      <c r="J13" s="8">
        <v>55</v>
      </c>
    </row>
    <row r="14" spans="1:21" ht="13.5" customHeight="1" x14ac:dyDescent="0.4">
      <c r="B14" s="7" t="s">
        <v>19</v>
      </c>
      <c r="C14" s="7">
        <v>6</v>
      </c>
      <c r="D14" s="7">
        <v>1</v>
      </c>
      <c r="E14" s="7">
        <v>1</v>
      </c>
      <c r="F14" s="7">
        <v>0</v>
      </c>
      <c r="G14" s="7">
        <v>0</v>
      </c>
      <c r="H14" s="7">
        <v>0</v>
      </c>
      <c r="I14" s="8">
        <f t="shared" si="0"/>
        <v>8</v>
      </c>
      <c r="J14" s="8">
        <v>17</v>
      </c>
    </row>
    <row r="15" spans="1:21" ht="13.5" customHeight="1" x14ac:dyDescent="0.4">
      <c r="B15" s="7" t="s">
        <v>20</v>
      </c>
      <c r="C15" s="7">
        <v>2</v>
      </c>
      <c r="D15" s="7">
        <v>0</v>
      </c>
      <c r="E15" s="7">
        <v>1</v>
      </c>
      <c r="F15" s="7">
        <v>1</v>
      </c>
      <c r="G15" s="7">
        <v>0</v>
      </c>
      <c r="H15" s="7">
        <v>0</v>
      </c>
      <c r="I15" s="8">
        <f t="shared" si="0"/>
        <v>4</v>
      </c>
      <c r="J15" s="8">
        <v>2</v>
      </c>
      <c r="L15"/>
      <c r="M15"/>
      <c r="N15"/>
      <c r="O15"/>
      <c r="P15"/>
      <c r="Q15"/>
      <c r="R15"/>
      <c r="S15"/>
      <c r="T15"/>
      <c r="U15"/>
    </row>
    <row r="16" spans="1:21" ht="13.5" customHeight="1" x14ac:dyDescent="0.4">
      <c r="B16" s="7" t="s">
        <v>21</v>
      </c>
      <c r="C16" s="7">
        <v>2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8">
        <f t="shared" si="0"/>
        <v>2</v>
      </c>
      <c r="J16" s="8">
        <v>18</v>
      </c>
      <c r="L16"/>
      <c r="M16"/>
      <c r="N16"/>
      <c r="O16"/>
      <c r="P16"/>
      <c r="Q16"/>
      <c r="R16"/>
      <c r="S16"/>
      <c r="T16"/>
      <c r="U16"/>
    </row>
    <row r="17" spans="2:10" ht="13.5" customHeight="1" x14ac:dyDescent="0.4">
      <c r="B17" s="7" t="s">
        <v>22</v>
      </c>
      <c r="C17" s="7">
        <v>6</v>
      </c>
      <c r="D17" s="7">
        <v>3</v>
      </c>
      <c r="E17" s="7">
        <v>1</v>
      </c>
      <c r="F17" s="7">
        <v>0</v>
      </c>
      <c r="G17" s="7">
        <v>0</v>
      </c>
      <c r="H17" s="7">
        <v>0</v>
      </c>
      <c r="I17" s="8">
        <f t="shared" si="0"/>
        <v>10</v>
      </c>
      <c r="J17" s="8">
        <v>29</v>
      </c>
    </row>
    <row r="18" spans="2:10" ht="13.5" customHeight="1" x14ac:dyDescent="0.4">
      <c r="B18" s="7" t="s">
        <v>23</v>
      </c>
      <c r="C18" s="7">
        <v>4</v>
      </c>
      <c r="D18" s="7">
        <v>1</v>
      </c>
      <c r="E18" s="7">
        <v>1</v>
      </c>
      <c r="F18" s="7">
        <v>0</v>
      </c>
      <c r="G18" s="7">
        <v>0</v>
      </c>
      <c r="H18" s="7">
        <v>0</v>
      </c>
      <c r="I18" s="8">
        <f t="shared" si="0"/>
        <v>6</v>
      </c>
      <c r="J18" s="8">
        <v>61</v>
      </c>
    </row>
    <row r="19" spans="2:10" ht="13.5" customHeight="1" x14ac:dyDescent="0.4">
      <c r="B19" s="7" t="s">
        <v>24</v>
      </c>
      <c r="C19" s="7">
        <v>12</v>
      </c>
      <c r="D19" s="7">
        <v>1</v>
      </c>
      <c r="E19" s="7">
        <v>2</v>
      </c>
      <c r="F19" s="7">
        <v>2</v>
      </c>
      <c r="G19" s="7">
        <v>2</v>
      </c>
      <c r="H19" s="7">
        <v>1</v>
      </c>
      <c r="I19" s="8">
        <f t="shared" si="0"/>
        <v>20</v>
      </c>
      <c r="J19" s="8">
        <v>26</v>
      </c>
    </row>
    <row r="20" spans="2:10" x14ac:dyDescent="0.4">
      <c r="B20" s="7" t="s">
        <v>25</v>
      </c>
      <c r="C20" s="7">
        <v>0</v>
      </c>
      <c r="D20" s="7">
        <v>0</v>
      </c>
      <c r="E20" s="7">
        <v>2</v>
      </c>
      <c r="F20" s="7">
        <v>0</v>
      </c>
      <c r="G20" s="7">
        <v>0</v>
      </c>
      <c r="H20" s="7">
        <v>0</v>
      </c>
      <c r="I20" s="8">
        <f t="shared" si="0"/>
        <v>2</v>
      </c>
      <c r="J20" s="8">
        <v>24</v>
      </c>
    </row>
    <row r="21" spans="2:10" x14ac:dyDescent="0.4">
      <c r="B21" s="7" t="s">
        <v>26</v>
      </c>
      <c r="C21" s="7">
        <v>2</v>
      </c>
      <c r="D21" s="7">
        <v>0</v>
      </c>
      <c r="E21" s="7">
        <v>1</v>
      </c>
      <c r="F21" s="7">
        <v>0</v>
      </c>
      <c r="G21" s="7">
        <v>0</v>
      </c>
      <c r="H21" s="7">
        <v>0</v>
      </c>
      <c r="I21" s="8">
        <f t="shared" si="0"/>
        <v>3</v>
      </c>
      <c r="J21" s="8">
        <v>42</v>
      </c>
    </row>
    <row r="22" spans="2:10" x14ac:dyDescent="0.4">
      <c r="B22" s="7" t="s">
        <v>27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8">
        <f t="shared" si="0"/>
        <v>0</v>
      </c>
      <c r="J22" s="8">
        <v>10</v>
      </c>
    </row>
    <row r="23" spans="2:10" x14ac:dyDescent="0.4">
      <c r="B23" s="7" t="s">
        <v>28</v>
      </c>
      <c r="C23" s="7">
        <v>4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8">
        <f t="shared" si="0"/>
        <v>4</v>
      </c>
      <c r="J23" s="22">
        <v>13</v>
      </c>
    </row>
    <row r="24" spans="2:10" x14ac:dyDescent="0.4">
      <c r="B24" s="7" t="s">
        <v>29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8">
        <f t="shared" si="0"/>
        <v>0</v>
      </c>
      <c r="J24" s="8">
        <v>6</v>
      </c>
    </row>
    <row r="25" spans="2:10" x14ac:dyDescent="0.4">
      <c r="B25" s="7" t="s">
        <v>30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8">
        <f t="shared" si="0"/>
        <v>0</v>
      </c>
      <c r="J25" s="8">
        <v>4</v>
      </c>
    </row>
    <row r="26" spans="2:10" x14ac:dyDescent="0.4">
      <c r="B26" s="7" t="s">
        <v>31</v>
      </c>
      <c r="C26" s="7">
        <v>0</v>
      </c>
      <c r="D26" s="7">
        <v>0</v>
      </c>
      <c r="E26" s="7">
        <v>1</v>
      </c>
      <c r="F26" s="7">
        <v>0</v>
      </c>
      <c r="G26" s="7">
        <v>0</v>
      </c>
      <c r="H26" s="7">
        <v>0</v>
      </c>
      <c r="I26" s="8">
        <f t="shared" si="0"/>
        <v>1</v>
      </c>
      <c r="J26" s="8">
        <v>17</v>
      </c>
    </row>
    <row r="27" spans="2:10" x14ac:dyDescent="0.4">
      <c r="B27" s="7" t="s">
        <v>32</v>
      </c>
      <c r="C27" s="7">
        <v>1</v>
      </c>
      <c r="D27" s="7">
        <v>0</v>
      </c>
      <c r="E27" s="7">
        <v>0</v>
      </c>
      <c r="F27" s="7">
        <v>0</v>
      </c>
      <c r="G27" s="7">
        <v>1</v>
      </c>
      <c r="H27" s="7">
        <v>0</v>
      </c>
      <c r="I27" s="8">
        <f t="shared" si="0"/>
        <v>2</v>
      </c>
      <c r="J27" s="8">
        <v>16</v>
      </c>
    </row>
    <row r="28" spans="2:10" x14ac:dyDescent="0.4">
      <c r="B28" s="7" t="s">
        <v>33</v>
      </c>
      <c r="C28" s="7">
        <v>1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8">
        <f t="shared" si="0"/>
        <v>1</v>
      </c>
      <c r="J28" s="8">
        <v>16</v>
      </c>
    </row>
    <row r="29" spans="2:10" x14ac:dyDescent="0.4">
      <c r="B29" s="8" t="s">
        <v>34</v>
      </c>
      <c r="C29" s="8">
        <v>4</v>
      </c>
      <c r="D29" s="8">
        <v>1</v>
      </c>
      <c r="E29" s="8">
        <v>1</v>
      </c>
      <c r="F29" s="8">
        <v>0</v>
      </c>
      <c r="G29" s="8">
        <v>0</v>
      </c>
      <c r="H29" s="8">
        <v>2</v>
      </c>
      <c r="I29" s="8">
        <f t="shared" si="0"/>
        <v>8</v>
      </c>
      <c r="J29" s="8">
        <v>17</v>
      </c>
    </row>
    <row r="30" spans="2:10" x14ac:dyDescent="0.4">
      <c r="B30" s="7" t="s">
        <v>35</v>
      </c>
      <c r="C30" s="7">
        <v>3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8">
        <f t="shared" si="0"/>
        <v>3</v>
      </c>
      <c r="J30" s="8">
        <v>11</v>
      </c>
    </row>
    <row r="31" spans="2:10" x14ac:dyDescent="0.4">
      <c r="B31" s="7" t="s">
        <v>36</v>
      </c>
      <c r="C31" s="7">
        <v>1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8">
        <f t="shared" si="0"/>
        <v>1</v>
      </c>
      <c r="J31" s="8">
        <v>6</v>
      </c>
    </row>
    <row r="32" spans="2:10" x14ac:dyDescent="0.4">
      <c r="B32" s="7" t="s">
        <v>37</v>
      </c>
      <c r="C32" s="7">
        <v>1</v>
      </c>
      <c r="D32" s="7">
        <v>0</v>
      </c>
      <c r="E32" s="7">
        <v>2</v>
      </c>
      <c r="F32" s="7">
        <v>0</v>
      </c>
      <c r="G32" s="7">
        <v>0</v>
      </c>
      <c r="H32" s="7">
        <v>0</v>
      </c>
      <c r="I32" s="8">
        <f t="shared" si="0"/>
        <v>3</v>
      </c>
      <c r="J32" s="8">
        <v>18</v>
      </c>
    </row>
    <row r="33" spans="2:10" x14ac:dyDescent="0.4">
      <c r="B33" s="7" t="s">
        <v>38</v>
      </c>
      <c r="C33" s="7">
        <v>7</v>
      </c>
      <c r="D33" s="7">
        <v>1</v>
      </c>
      <c r="E33" s="7">
        <v>1</v>
      </c>
      <c r="F33" s="7">
        <v>2</v>
      </c>
      <c r="G33" s="7">
        <v>0</v>
      </c>
      <c r="H33" s="7">
        <v>0</v>
      </c>
      <c r="I33" s="8">
        <f t="shared" si="0"/>
        <v>11</v>
      </c>
      <c r="J33" s="8">
        <v>56</v>
      </c>
    </row>
    <row r="34" spans="2:10" x14ac:dyDescent="0.4">
      <c r="B34" s="7" t="s">
        <v>39</v>
      </c>
      <c r="C34" s="7">
        <v>1</v>
      </c>
      <c r="D34" s="7">
        <v>0</v>
      </c>
      <c r="E34" s="7">
        <v>0</v>
      </c>
      <c r="F34" s="7">
        <v>0</v>
      </c>
      <c r="G34" s="7">
        <v>0</v>
      </c>
      <c r="H34" s="7">
        <v>1</v>
      </c>
      <c r="I34" s="8">
        <f t="shared" si="0"/>
        <v>2</v>
      </c>
      <c r="J34" s="8">
        <v>41</v>
      </c>
    </row>
    <row r="35" spans="2:10" x14ac:dyDescent="0.4">
      <c r="B35" s="7" t="s">
        <v>40</v>
      </c>
      <c r="C35" s="7">
        <v>1</v>
      </c>
      <c r="D35" s="7">
        <v>0</v>
      </c>
      <c r="E35" s="7">
        <v>1</v>
      </c>
      <c r="F35" s="7">
        <v>0</v>
      </c>
      <c r="G35" s="7">
        <v>0</v>
      </c>
      <c r="H35" s="7">
        <v>0</v>
      </c>
      <c r="I35" s="8">
        <f t="shared" si="0"/>
        <v>2</v>
      </c>
      <c r="J35" s="8">
        <v>19</v>
      </c>
    </row>
    <row r="36" spans="2:10" x14ac:dyDescent="0.4">
      <c r="B36" s="7" t="s">
        <v>41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8">
        <f t="shared" si="0"/>
        <v>0</v>
      </c>
      <c r="J36" s="8">
        <v>14</v>
      </c>
    </row>
    <row r="37" spans="2:10" x14ac:dyDescent="0.4">
      <c r="B37" s="7" t="s">
        <v>42</v>
      </c>
      <c r="C37" s="7">
        <v>1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8">
        <f t="shared" si="0"/>
        <v>1</v>
      </c>
      <c r="J37" s="8">
        <v>14</v>
      </c>
    </row>
    <row r="38" spans="2:10" x14ac:dyDescent="0.4">
      <c r="B38" s="7" t="s">
        <v>43</v>
      </c>
      <c r="C38" s="7">
        <v>1</v>
      </c>
      <c r="D38" s="7">
        <v>1</v>
      </c>
      <c r="E38" s="7">
        <v>0</v>
      </c>
      <c r="F38" s="7">
        <v>0</v>
      </c>
      <c r="G38" s="7">
        <v>0</v>
      </c>
      <c r="H38" s="7">
        <v>0</v>
      </c>
      <c r="I38" s="8">
        <f t="shared" si="0"/>
        <v>2</v>
      </c>
      <c r="J38" s="8">
        <v>10</v>
      </c>
    </row>
    <row r="39" spans="2:10" x14ac:dyDescent="0.4">
      <c r="B39" s="7" t="s">
        <v>44</v>
      </c>
      <c r="C39" s="7">
        <v>3</v>
      </c>
      <c r="D39" s="7">
        <v>1</v>
      </c>
      <c r="E39" s="7">
        <v>1</v>
      </c>
      <c r="F39" s="7">
        <v>0</v>
      </c>
      <c r="G39" s="7">
        <v>0</v>
      </c>
      <c r="H39" s="7">
        <v>0</v>
      </c>
      <c r="I39" s="8">
        <f t="shared" si="0"/>
        <v>5</v>
      </c>
      <c r="J39" s="8">
        <v>41</v>
      </c>
    </row>
    <row r="40" spans="2:10" x14ac:dyDescent="0.4">
      <c r="B40" s="7" t="s">
        <v>45</v>
      </c>
      <c r="C40" s="7">
        <v>7</v>
      </c>
      <c r="D40" s="7">
        <v>1</v>
      </c>
      <c r="E40" s="7">
        <v>1</v>
      </c>
      <c r="F40" s="7">
        <v>0</v>
      </c>
      <c r="G40" s="7">
        <v>0</v>
      </c>
      <c r="H40" s="7">
        <v>0</v>
      </c>
      <c r="I40" s="8">
        <f t="shared" si="0"/>
        <v>9</v>
      </c>
      <c r="J40" s="8">
        <v>44</v>
      </c>
    </row>
    <row r="41" spans="2:10" x14ac:dyDescent="0.4">
      <c r="B41" s="7" t="s">
        <v>46</v>
      </c>
      <c r="C41" s="7">
        <v>6</v>
      </c>
      <c r="D41" s="7">
        <v>0</v>
      </c>
      <c r="E41" s="7">
        <v>1</v>
      </c>
      <c r="F41" s="7">
        <v>0</v>
      </c>
      <c r="G41" s="7">
        <v>0</v>
      </c>
      <c r="H41" s="7">
        <v>0</v>
      </c>
      <c r="I41" s="8">
        <f t="shared" si="0"/>
        <v>7</v>
      </c>
      <c r="J41" s="8">
        <v>46</v>
      </c>
    </row>
    <row r="42" spans="2:10" x14ac:dyDescent="0.4">
      <c r="B42" s="7" t="s">
        <v>47</v>
      </c>
      <c r="C42" s="7">
        <v>5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8">
        <f t="shared" si="0"/>
        <v>5</v>
      </c>
      <c r="J42" s="8">
        <v>14</v>
      </c>
    </row>
    <row r="43" spans="2:10" x14ac:dyDescent="0.4">
      <c r="B43" s="7" t="s">
        <v>48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8">
        <f t="shared" si="0"/>
        <v>0</v>
      </c>
      <c r="J43" s="8">
        <v>24</v>
      </c>
    </row>
    <row r="44" spans="2:10" x14ac:dyDescent="0.4">
      <c r="B44" s="7" t="s">
        <v>49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8">
        <f t="shared" si="0"/>
        <v>0</v>
      </c>
      <c r="J44" s="8">
        <v>9</v>
      </c>
    </row>
    <row r="45" spans="2:10" x14ac:dyDescent="0.4">
      <c r="B45" s="7" t="s">
        <v>50</v>
      </c>
      <c r="C45" s="7">
        <v>1</v>
      </c>
      <c r="D45" s="7">
        <v>1</v>
      </c>
      <c r="E45" s="7">
        <v>0</v>
      </c>
      <c r="F45" s="7">
        <v>0</v>
      </c>
      <c r="G45" s="7">
        <v>0</v>
      </c>
      <c r="H45" s="7">
        <v>0</v>
      </c>
      <c r="I45" s="8">
        <f t="shared" si="0"/>
        <v>2</v>
      </c>
      <c r="J45" s="8">
        <v>9</v>
      </c>
    </row>
    <row r="46" spans="2:10" x14ac:dyDescent="0.4">
      <c r="B46" s="7" t="s">
        <v>51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1</v>
      </c>
      <c r="I46" s="8">
        <f t="shared" si="0"/>
        <v>1</v>
      </c>
      <c r="J46" s="8">
        <v>38</v>
      </c>
    </row>
    <row r="47" spans="2:10" x14ac:dyDescent="0.4">
      <c r="B47" s="7" t="s">
        <v>52</v>
      </c>
      <c r="C47" s="7">
        <v>1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8">
        <f t="shared" si="0"/>
        <v>1</v>
      </c>
      <c r="J47" s="8">
        <v>5</v>
      </c>
    </row>
    <row r="48" spans="2:10" x14ac:dyDescent="0.4">
      <c r="B48" s="7" t="s">
        <v>53</v>
      </c>
      <c r="C48" s="7">
        <v>4</v>
      </c>
      <c r="D48" s="7">
        <v>2</v>
      </c>
      <c r="E48" s="7">
        <v>1</v>
      </c>
      <c r="F48" s="7">
        <v>0</v>
      </c>
      <c r="G48" s="7">
        <v>0</v>
      </c>
      <c r="H48" s="7">
        <v>0</v>
      </c>
      <c r="I48" s="8">
        <f t="shared" si="0"/>
        <v>7</v>
      </c>
      <c r="J48" s="8">
        <v>23</v>
      </c>
    </row>
    <row r="49" spans="2:10" x14ac:dyDescent="0.4">
      <c r="B49" s="7" t="s">
        <v>54</v>
      </c>
      <c r="C49" s="7">
        <v>6</v>
      </c>
      <c r="D49" s="7">
        <v>2</v>
      </c>
      <c r="E49" s="7">
        <v>0</v>
      </c>
      <c r="F49" s="7">
        <v>0</v>
      </c>
      <c r="G49" s="7">
        <v>0</v>
      </c>
      <c r="H49" s="7">
        <v>0</v>
      </c>
      <c r="I49" s="8">
        <f t="shared" si="0"/>
        <v>8</v>
      </c>
      <c r="J49" s="8">
        <v>80</v>
      </c>
    </row>
    <row r="50" spans="2:10" x14ac:dyDescent="0.4">
      <c r="B50" s="7" t="s">
        <v>55</v>
      </c>
      <c r="C50" s="7">
        <v>0</v>
      </c>
      <c r="D50" s="7">
        <v>0</v>
      </c>
      <c r="E50" s="7">
        <v>1</v>
      </c>
      <c r="F50" s="7">
        <v>0</v>
      </c>
      <c r="G50" s="7">
        <v>0</v>
      </c>
      <c r="H50" s="7">
        <v>0</v>
      </c>
      <c r="I50" s="8">
        <f t="shared" si="0"/>
        <v>1</v>
      </c>
      <c r="J50" s="8">
        <v>41</v>
      </c>
    </row>
    <row r="51" spans="2:10" x14ac:dyDescent="0.4">
      <c r="B51" s="7" t="s">
        <v>56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8">
        <f t="shared" si="0"/>
        <v>0</v>
      </c>
      <c r="J51" s="8">
        <v>8</v>
      </c>
    </row>
    <row r="52" spans="2:10" x14ac:dyDescent="0.4">
      <c r="B52" s="7" t="s">
        <v>57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8">
        <f t="shared" si="0"/>
        <v>0</v>
      </c>
      <c r="J52" s="8">
        <v>3</v>
      </c>
    </row>
    <row r="53" spans="2:10" ht="14.25" thickBot="1" x14ac:dyDescent="0.45">
      <c r="B53" s="10" t="s">
        <v>58</v>
      </c>
      <c r="C53" s="10">
        <v>2</v>
      </c>
      <c r="D53" s="10">
        <v>1</v>
      </c>
      <c r="E53" s="10">
        <v>0</v>
      </c>
      <c r="F53" s="10">
        <v>0</v>
      </c>
      <c r="G53" s="10">
        <v>0</v>
      </c>
      <c r="H53" s="10">
        <v>0</v>
      </c>
      <c r="I53" s="8">
        <f t="shared" si="0"/>
        <v>3</v>
      </c>
      <c r="J53" s="8">
        <v>13</v>
      </c>
    </row>
    <row r="54" spans="2:10" ht="14.25" thickBot="1" x14ac:dyDescent="0.45">
      <c r="B54" s="11" t="s">
        <v>59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2">
        <f t="shared" si="0"/>
        <v>0</v>
      </c>
      <c r="J54" s="12">
        <v>66</v>
      </c>
    </row>
    <row r="55" spans="2:10" ht="15" thickTop="1" thickBot="1" x14ac:dyDescent="0.45">
      <c r="B55" s="13" t="s">
        <v>7</v>
      </c>
      <c r="C55" s="13">
        <f t="shared" ref="C55:J55" si="1">SUM(C7:C54)</f>
        <v>141</v>
      </c>
      <c r="D55" s="13">
        <f t="shared" si="1"/>
        <v>24</v>
      </c>
      <c r="E55" s="13">
        <f t="shared" si="1"/>
        <v>30</v>
      </c>
      <c r="F55" s="13">
        <f t="shared" si="1"/>
        <v>8</v>
      </c>
      <c r="G55" s="13">
        <f t="shared" si="1"/>
        <v>5</v>
      </c>
      <c r="H55" s="13">
        <f t="shared" si="1"/>
        <v>7</v>
      </c>
      <c r="I55" s="14">
        <f t="shared" si="1"/>
        <v>215</v>
      </c>
      <c r="J55" s="14">
        <f t="shared" si="1"/>
        <v>1321</v>
      </c>
    </row>
  </sheetData>
  <mergeCells count="9">
    <mergeCell ref="A1:J1"/>
    <mergeCell ref="B3:J3"/>
    <mergeCell ref="B4:B6"/>
    <mergeCell ref="C4:I4"/>
    <mergeCell ref="J4:J6"/>
    <mergeCell ref="C5:F5"/>
    <mergeCell ref="G5:G6"/>
    <mergeCell ref="H5:H6"/>
    <mergeCell ref="I5:I6"/>
  </mergeCells>
  <phoneticPr fontId="1"/>
  <printOptions horizontalCentered="1" verticalCentered="1"/>
  <pageMargins left="0.27559055118110237" right="0.19685039370078741" top="0.74803149606299213" bottom="0.74803149606299213" header="0.31496062992125984" footer="0.31496062992125984"/>
  <pageSetup paperSize="9" scale="78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合計</vt:lpstr>
      <vt:lpstr>令和7年4月分</vt:lpstr>
      <vt:lpstr>令和7年3月分</vt:lpstr>
      <vt:lpstr>令和7年2月分</vt:lpstr>
      <vt:lpstr>令和7年1月分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2025-05-16T04:21:52Z</dcterms:created>
  <dcterms:modified xsi:type="dcterms:W3CDTF">2025-05-16T04:21:56Z</dcterms:modified>
  <cp:category/>
  <cp:contentStatus/>
</cp:coreProperties>
</file>