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47" documentId="11_3656C13F5BAAD401481ACBC952BE27621E0C4850" xr6:coauthVersionLast="47" xr6:coauthVersionMax="47" xr10:uidLastSave="{86F0A9C3-84F8-4ED5-8D56-E50E82C1C5B3}"/>
  <bookViews>
    <workbookView xWindow="22932" yWindow="-4404" windowWidth="30936" windowHeight="16896" xr2:uid="{00000000-000D-0000-FFFF-FFFF00000000}"/>
  </bookViews>
  <sheets>
    <sheet name="申請様式（小規模AB）" sheetId="2" r:id="rId1"/>
  </sheets>
  <definedNames>
    <definedName name="_xlnm.Print_Area" localSheetId="0">'申請様式（小規模AB）'!$A$1:$AG$328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 l="1"/>
  <c r="V298" i="2" l="1"/>
  <c r="L298" i="2"/>
  <c r="AD197" i="2"/>
  <c r="AD101" i="2"/>
  <c r="L94" i="2"/>
  <c r="M62" i="2"/>
  <c r="M61" i="2"/>
  <c r="M65" i="2" l="1"/>
  <c r="B38" i="2"/>
  <c r="B37" i="2" l="1"/>
  <c r="AD210" i="2" l="1"/>
  <c r="AD209" i="2"/>
  <c r="AF209" i="2" s="1"/>
  <c r="AD207" i="2"/>
  <c r="AD206" i="2"/>
  <c r="AF206" i="2" s="1"/>
  <c r="AD204" i="2"/>
  <c r="AD203" i="2"/>
  <c r="AF203" i="2" s="1"/>
  <c r="AD201" i="2"/>
  <c r="AD200" i="2"/>
  <c r="AF200" i="2" s="1"/>
  <c r="AD198" i="2"/>
  <c r="AF197" i="2" s="1"/>
  <c r="AD102" i="2"/>
  <c r="M75" i="2"/>
  <c r="M74" i="2"/>
  <c r="M73" i="2"/>
  <c r="B49" i="2"/>
  <c r="B48" i="2"/>
  <c r="B47" i="2"/>
  <c r="B46" i="2"/>
  <c r="B45" i="2"/>
  <c r="B44" i="2"/>
  <c r="B42" i="2"/>
  <c r="B40" i="2"/>
  <c r="B36" i="2"/>
  <c r="B35" i="2"/>
  <c r="B33" i="2"/>
  <c r="M77" i="2" l="1"/>
  <c r="B32" i="2"/>
  <c r="B31" i="2"/>
  <c r="B30" i="2"/>
  <c r="B29" i="2"/>
  <c r="B28" i="2"/>
  <c r="B27" i="2"/>
</calcChain>
</file>

<file path=xl/sharedStrings.xml><?xml version="1.0" encoding="utf-8"?>
<sst xmlns="http://schemas.openxmlformats.org/spreadsheetml/2006/main" count="505" uniqueCount="291">
  <si>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</si>
  <si>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</si>
  <si>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</si>
  <si>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</si>
  <si>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</si>
  <si>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</si>
  <si>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</si>
  <si>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</si>
  <si>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</si>
  <si>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</si>
  <si>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</si>
  <si>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</si>
  <si>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</si>
  <si>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</si>
  <si>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</si>
  <si>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</si>
  <si>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</si>
  <si>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</si>
  <si>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</si>
  <si>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</si>
  <si>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</si>
  <si>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</si>
  <si>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</si>
  <si>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</si>
  <si>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</si>
  <si>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</si>
  <si>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</si>
  <si>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</si>
  <si>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</si>
  <si>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</si>
  <si>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</si>
  <si>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</si>
  <si>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</si>
  <si>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</si>
  <si>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</si>
  <si>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</si>
  <si>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</si>
  <si>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</si>
  <si>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</si>
  <si>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</si>
  <si>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</si>
  <si>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</si>
  <si>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</si>
  <si>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</si>
  <si>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</si>
  <si>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</si>
  <si>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</si>
  <si>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</si>
  <si>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</si>
  <si>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</si>
  <si>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</si>
  <si>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</si>
  <si>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</si>
  <si>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</si>
  <si>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</si>
  <si>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</si>
  <si>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</si>
  <si>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</si>
  <si>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</si>
  <si>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</si>
  <si>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</si>
  <si>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</si>
  <si>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</si>
  <si>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</si>
  <si>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</si>
  <si>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</si>
  <si>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</si>
  <si>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</si>
  <si>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</si>
  <si>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</si>
  <si>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</si>
  <si>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</si>
  <si>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</si>
  <si>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</si>
  <si>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</si>
  <si>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</si>
  <si>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</si>
  <si>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</si>
  <si>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</si>
  <si>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</si>
  <si>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</si>
  <si>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</si>
  <si>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</si>
  <si>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</si>
  <si>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</si>
  <si>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</si>
  <si>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</si>
  <si>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</si>
  <si>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</si>
  <si>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</si>
  <si>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</si>
  <si>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</si>
  <si>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</si>
  <si>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</si>
  <si>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</si>
  <si>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</si>
  <si>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</si>
  <si>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小規模保育事業の用に供する建物が自己所有である。（事業所の一部が賃貸物件の場合は、自己所有の建物の延べ面積が事業所全体の延べ面積の50％以上であること。）</t>
    <rPh sb="1" eb="4">
      <t>ショウキボ</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</si>
  <si>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建物を整備・改修又は取得する際に、建設資金又は購入資金が発生している。</t>
    <rPh sb="7" eb="9">
      <t>カイシュウ</t>
    </rPh>
    <phoneticPr fontId="1"/>
  </si>
  <si>
    <t>　小規模保育事業の用に供する建物が賃貸物件である。（事業所の一部が賃貸物件の場合は、自己所有の建物の延べ面積が事業所全体の延べ面積の50％以上であること。）</t>
    <rPh sb="1" eb="4">
      <t>ショウキボ</t>
    </rPh>
    <rPh sb="4" eb="6">
      <t>ホイク</t>
    </rPh>
    <rPh sb="6" eb="8">
      <t>ジギョウ</t>
    </rPh>
    <rPh sb="17" eb="19">
      <t>チンタイ</t>
    </rPh>
    <rPh sb="19" eb="21">
      <t>ブッケン</t>
    </rPh>
    <phoneticPr fontId="1"/>
  </si>
  <si>
    <t>　小規模保育事業の用に供する建物に対する賃借料が発生している。</t>
    <rPh sb="1" eb="4">
      <t>ショウキボ</t>
    </rPh>
    <rPh sb="4" eb="6">
      <t>ホイク</t>
    </rPh>
    <rPh sb="6" eb="8">
      <t>ジギョウ</t>
    </rPh>
    <rPh sb="17" eb="18">
      <t>タイ</t>
    </rPh>
    <rPh sb="20" eb="23">
      <t>チンシャクリョウ</t>
    </rPh>
    <rPh sb="24" eb="26">
      <t>ハッセイ</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</si>
  <si>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</si>
  <si>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</si>
  <si>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</si>
  <si>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</si>
  <si>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</si>
  <si>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</si>
  <si>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</si>
  <si>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12　定員を恒常的に超過する場合</t>
    <rPh sb="3" eb="5">
      <t>テイイン</t>
    </rPh>
    <rPh sb="6" eb="9">
      <t>コウジョウテキ</t>
    </rPh>
    <rPh sb="10" eb="12">
      <t>チョウカ</t>
    </rPh>
    <rPh sb="14" eb="16">
      <t>バアイ</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</si>
  <si>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</si>
  <si>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</si>
  <si>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</si>
  <si>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</si>
  <si>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</si>
  <si>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</si>
  <si>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</si>
  <si>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</si>
  <si>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</si>
  <si>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</si>
  <si>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</si>
  <si>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</si>
  <si>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</si>
  <si>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</si>
  <si>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【実績報告書】</t>
    <rPh sb="1" eb="3">
      <t>ジッセキ</t>
    </rPh>
    <rPh sb="3" eb="6">
      <t>ホウコクショ</t>
    </rPh>
    <phoneticPr fontId="1"/>
  </si>
  <si>
    <t>加算実施月数</t>
    <phoneticPr fontId="1"/>
  </si>
  <si>
    <t>月</t>
    <rPh sb="0" eb="1">
      <t>ツキ</t>
    </rPh>
    <phoneticPr fontId="1"/>
  </si>
  <si>
    <t>※1　認定を受けた年間延べ利用子ども数（見込）を記入すること。延べ利用子ども数は１人
　 の子どもが年に30日利用した場合は30人と計算すること。</t>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</si>
  <si>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</si>
  <si>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</si>
  <si>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</si>
  <si>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</si>
  <si>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t xml:space="preserve"> 賃借料の国庫補助を受けた施設については、当該補助に係る残額が生じていない。</t>
    <rPh sb="1" eb="4">
      <t>チンシャクリョウ</t>
    </rPh>
    <phoneticPr fontId="1"/>
  </si>
  <si>
    <t>※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</si>
  <si>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　小規模保育事業については、原則として、土曜日を含む週６日間の開所が求められる事業
　であることから、土曜日に係る保育の利用希望があるにもかかわらず閉所する等の場合は、
　本調整の適用と併せて、市町村の指導が行われる場合がある。</t>
    <rPh sb="2" eb="5">
      <t>ショウキボ</t>
    </rPh>
    <rPh sb="5" eb="7">
      <t>ホイク</t>
    </rPh>
    <rPh sb="7" eb="9">
      <t>ジギョウ</t>
    </rPh>
    <rPh sb="15" eb="17">
      <t>ゲンソク</t>
    </rPh>
    <rPh sb="21" eb="24">
      <t>ドヨウビ</t>
    </rPh>
    <rPh sb="25" eb="26">
      <t>フク</t>
    </rPh>
    <rPh sb="27" eb="28">
      <t>シュウ</t>
    </rPh>
    <rPh sb="29" eb="30">
      <t>ヒ</t>
    </rPh>
    <rPh sb="30" eb="31">
      <t>カン</t>
    </rPh>
    <rPh sb="32" eb="34">
      <t>カイショ</t>
    </rPh>
    <rPh sb="35" eb="36">
      <t>モト</t>
    </rPh>
    <rPh sb="40" eb="42">
      <t>ジギョウ</t>
    </rPh>
    <rPh sb="52" eb="55">
      <t>ドヨウビ</t>
    </rPh>
    <rPh sb="56" eb="57">
      <t>カカ</t>
    </rPh>
    <rPh sb="58" eb="60">
      <t>ホイク</t>
    </rPh>
    <rPh sb="61" eb="63">
      <t>リヨウ</t>
    </rPh>
    <rPh sb="63" eb="65">
      <t>キボウ</t>
    </rPh>
    <rPh sb="75" eb="77">
      <t>ヘイショ</t>
    </rPh>
    <rPh sb="79" eb="80">
      <t>トウ</t>
    </rPh>
    <rPh sb="81" eb="83">
      <t>バアイ</t>
    </rPh>
    <rPh sb="87" eb="88">
      <t>ホン</t>
    </rPh>
    <rPh sb="88" eb="90">
      <t>チョウセイ</t>
    </rPh>
    <rPh sb="91" eb="93">
      <t>テキヨウ</t>
    </rPh>
    <rPh sb="94" eb="95">
      <t>アワ</t>
    </rPh>
    <rPh sb="98" eb="101">
      <t>シチョウソン</t>
    </rPh>
    <rPh sb="102" eb="104">
      <t>シドウ</t>
    </rPh>
    <rPh sb="105" eb="106">
      <t>オコナ</t>
    </rPh>
    <rPh sb="109" eb="111">
      <t>バアイ</t>
    </rPh>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</si>
  <si>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</si>
  <si>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</si>
  <si>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</si>
  <si>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</si>
  <si>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</si>
  <si>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</si>
  <si>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</si>
  <si>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</si>
  <si>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</si>
  <si>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</si>
  <si>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</si>
  <si>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</si>
  <si>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</si>
  <si>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　評価機関との間の契約書等により、当年度に第三者評価の受審や結果の公表（評価機関か
　らの評価結果の提示が翌年度になるため、結果の公表が翌年度になる場合を含む。）が行わ
　れることが確認できる場合は本加算の対象とする。その場合、事後に受審や結果の公表が行
　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6" eb="48">
      <t>ヒョウカ</t>
    </rPh>
    <rPh sb="48" eb="50">
      <t>ケッカ</t>
    </rPh>
    <rPh sb="51" eb="53">
      <t>テイジ</t>
    </rPh>
    <rPh sb="54" eb="57">
      <t>ヨクネンド</t>
    </rPh>
    <rPh sb="63" eb="65">
      <t>ケッカ</t>
    </rPh>
    <rPh sb="66" eb="68">
      <t>コウヒョウ</t>
    </rPh>
    <rPh sb="69" eb="72">
      <t>ヨクネンド</t>
    </rPh>
    <rPh sb="75" eb="77">
      <t>バアイ</t>
    </rPh>
    <rPh sb="78" eb="79">
      <t>フク</t>
    </rPh>
    <rPh sb="83" eb="84">
      <t>オコナ</t>
    </rPh>
    <rPh sb="92" eb="94">
      <t>カクニン</t>
    </rPh>
    <rPh sb="97" eb="99">
      <t>バアイ</t>
    </rPh>
    <rPh sb="100" eb="101">
      <t>ホン</t>
    </rPh>
    <rPh sb="101" eb="103">
      <t>カサン</t>
    </rPh>
    <rPh sb="104" eb="106">
      <t>タイショウ</t>
    </rPh>
    <rPh sb="112" eb="114">
      <t>バアイ</t>
    </rPh>
    <rPh sb="115" eb="117">
      <t>ジゴ</t>
    </rPh>
    <rPh sb="118" eb="120">
      <t>ジュシン</t>
    </rPh>
    <rPh sb="121" eb="123">
      <t>ケッカ</t>
    </rPh>
    <rPh sb="124" eb="126">
      <t>コウヒョウ</t>
    </rPh>
    <rPh sb="127" eb="128">
      <t>オコナ</t>
    </rPh>
    <rPh sb="138" eb="140">
      <t>カクニン</t>
    </rPh>
    <rPh sb="143" eb="145">
      <t>シリョウ</t>
    </rPh>
    <rPh sb="145" eb="146">
      <t>トウ</t>
    </rPh>
    <rPh sb="148" eb="151">
      <t>シチョウソン</t>
    </rPh>
    <rPh sb="152" eb="154">
      <t>テイシュツ</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</si>
  <si>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</si>
  <si>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</si>
  <si>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</si>
  <si>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</si>
  <si>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栄養士を活用した継続的指導</t>
    <rPh sb="0" eb="3">
      <t>エイヨウシ</t>
    </rPh>
    <rPh sb="4" eb="6">
      <t>カツヨウ</t>
    </rPh>
    <rPh sb="8" eb="11">
      <t>ケイゾクテキ</t>
    </rPh>
    <rPh sb="11" eb="13">
      <t>シドウ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</si>
  <si>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</si>
  <si>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</si>
  <si>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（様式：小規模保育事業A型・B型）</t>
    <rPh sb="1" eb="3">
      <t>ヨウシキ</t>
    </rPh>
    <rPh sb="4" eb="7">
      <t>ショウキボ</t>
    </rPh>
    <rPh sb="7" eb="9">
      <t>ホイク</t>
    </rPh>
    <rPh sb="9" eb="11">
      <t>ジギョウ</t>
    </rPh>
    <rPh sb="12" eb="13">
      <t>ガタ</t>
    </rPh>
    <rPh sb="15" eb="16">
      <t>ガタ</t>
    </rPh>
    <phoneticPr fontId="1"/>
  </si>
  <si>
    <t>処遇改善等加算Ⅱ</t>
    <rPh sb="0" eb="2">
      <t>ショグウ</t>
    </rPh>
    <rPh sb="2" eb="4">
      <t>カイゼン</t>
    </rPh>
    <rPh sb="4" eb="5">
      <t>トウ</t>
    </rPh>
    <rPh sb="5" eb="7">
      <t>カサン</t>
    </rPh>
    <phoneticPr fontId="1"/>
  </si>
  <si>
    <t>　処遇改善等加算Ⅱ</t>
  </si>
  <si>
    <t>　冷暖房費加算</t>
    <phoneticPr fontId="1"/>
  </si>
  <si>
    <t>　除雪費加算</t>
    <phoneticPr fontId="1"/>
  </si>
  <si>
    <t>　降灰除去費加算</t>
    <phoneticPr fontId="1"/>
  </si>
  <si>
    <t>　栄養管理加算</t>
    <phoneticPr fontId="1"/>
  </si>
  <si>
    <t>　第三者評価受審加算</t>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</si>
  <si>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</si>
  <si>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</si>
  <si>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</si>
  <si>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</si>
  <si>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</si>
  <si>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</si>
  <si>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</si>
  <si>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</si>
  <si>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</si>
  <si>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</si>
  <si>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</si>
  <si>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</si>
  <si>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</si>
  <si>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</si>
  <si>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</si>
  <si>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</si>
  <si>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</si>
  <si>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</si>
  <si>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</si>
  <si>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</si>
  <si>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</si>
  <si>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</si>
  <si>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t>
  </si>
  <si>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</si>
  <si>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</si>
  <si>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</si>
  <si>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</si>
  <si>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</si>
  <si>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</si>
  <si>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</si>
  <si>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</si>
  <si>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</si>
  <si>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</si>
  <si>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</si>
  <si>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</si>
  <si>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</si>
  <si>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</si>
  <si>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</si>
  <si>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</si>
  <si>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</si>
  <si>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</si>
  <si>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</si>
  <si>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</si>
  <si>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</si>
  <si>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</si>
  <si>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</si>
  <si>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</si>
  <si>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</si>
  <si>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</si>
  <si>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</si>
  <si>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</si>
  <si>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</si>
  <si>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</si>
  <si>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</si>
  <si>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</si>
  <si>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</si>
  <si>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</si>
  <si>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</si>
  <si>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</si>
  <si>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</si>
  <si>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</si>
  <si>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</si>
  <si>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</si>
  <si>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</si>
  <si>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</si>
  <si>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</si>
  <si>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4　休日保育加算</t>
    <rPh sb="2" eb="4">
      <t>キュウジツ</t>
    </rPh>
    <rPh sb="4" eb="6">
      <t>ホイク</t>
    </rPh>
    <rPh sb="6" eb="8">
      <t>カサン</t>
    </rPh>
    <phoneticPr fontId="1"/>
  </si>
  <si>
    <t>5　夜間保育加算</t>
    <rPh sb="2" eb="4">
      <t>ヤカン</t>
    </rPh>
    <rPh sb="4" eb="6">
      <t>ホイク</t>
    </rPh>
    <rPh sb="6" eb="8">
      <t>カサン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</si>
  <si>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</si>
  <si>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</si>
  <si>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8　連携施設を設定しない場合</t>
    <rPh sb="2" eb="4">
      <t>レンケイ</t>
    </rPh>
    <rPh sb="4" eb="6">
      <t>シセツ</t>
    </rPh>
    <rPh sb="7" eb="9">
      <t>セッテイ</t>
    </rPh>
    <rPh sb="12" eb="14">
      <t>バアイ</t>
    </rPh>
    <phoneticPr fontId="1"/>
  </si>
  <si>
    <t>9　食事の提供について自園調理又は連携施設等からの搬入以外の方法による場合</t>
    <phoneticPr fontId="1"/>
  </si>
  <si>
    <t>　「処遇改善等加算Ⅰ」に係る様式については、別途通知するところによる。</t>
    <phoneticPr fontId="1"/>
  </si>
  <si>
    <t>　「処遇改善等加算Ⅱ」に係る様式については、別途通知するところによる。</t>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</si>
  <si>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</si>
  <si>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</si>
  <si>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phoneticPr fontId="1"/>
  </si>
  <si>
    <t>休日延べ利用子ども数を記入すること。</t>
  </si>
  <si>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</si>
  <si>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</si>
  <si>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</si>
  <si>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t>※　他の特定教育・保育施設、地域型保育事業所（居宅訪問型
　保育事業所は除く。）又は企業主導型保育施設と共同保育を
　実施することにより、事業所を利用する保育認定子どもの土
　曜日における保育が確保されている場合には、土曜日に開所
　しているものとして取り扱うこと。</t>
    <rPh sb="69" eb="72">
      <t>ジギョウショ</t>
    </rPh>
    <phoneticPr fontId="1"/>
  </si>
  <si>
    <r>
      <t>障害児数</t>
    </r>
    <r>
      <rPr>
        <vertAlign val="superscript"/>
        <sz val="11"/>
        <color theme="1"/>
        <rFont val="ＭＳ 明朝"/>
        <family val="1"/>
        <charset val="128"/>
      </rPr>
      <t>※</t>
    </r>
    <rPh sb="0" eb="3">
      <t>ショウガイジ</t>
    </rPh>
    <rPh sb="3" eb="4">
      <t>スウ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</si>
  <si>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</si>
  <si>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</si>
  <si>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</si>
  <si>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</si>
  <si>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</si>
  <si>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</si>
  <si>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</si>
  <si>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t>11　土曜日に閉所する場合</t>
    <rPh sb="3" eb="6">
      <t>ドヨウビ</t>
    </rPh>
    <rPh sb="7" eb="9">
      <t>ヘイショ</t>
    </rPh>
    <rPh sb="11" eb="13">
      <t>バアイ</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</si>
  <si>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</si>
  <si>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</si>
  <si>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</si>
  <si>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</si>
  <si>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※2　休日延べ利用子ども数には、休日等に当該休日保育対象事業所を利用する、休日保育対象事業
　 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5">
      <t>ジギョウ</t>
    </rPh>
    <rPh sb="48" eb="49">
      <t>ショ</t>
    </rPh>
    <rPh sb="49" eb="51">
      <t>イガイ</t>
    </rPh>
    <rPh sb="52" eb="54">
      <t>トクテイ</t>
    </rPh>
    <rPh sb="54" eb="56">
      <t>ホイク</t>
    </rPh>
    <rPh sb="57" eb="59">
      <t>ホイク</t>
    </rPh>
    <rPh sb="59" eb="61">
      <t>シセツ</t>
    </rPh>
    <rPh sb="61" eb="62">
      <t>マタ</t>
    </rPh>
    <rPh sb="63" eb="65">
      <t>トクテイ</t>
    </rPh>
    <rPh sb="65" eb="68">
      <t>チイキガタ</t>
    </rPh>
    <rPh sb="68" eb="70">
      <t>ホイク</t>
    </rPh>
    <rPh sb="70" eb="71">
      <t>ゴト</t>
    </rPh>
    <rPh sb="71" eb="72">
      <t>ゴウ</t>
    </rPh>
    <phoneticPr fontId="1"/>
  </si>
  <si>
    <r>
      <t>年間実利用児童数</t>
    </r>
    <r>
      <rPr>
        <vertAlign val="superscript"/>
        <sz val="11"/>
        <color theme="1"/>
        <rFont val="ＭＳ 明朝"/>
        <family val="1"/>
        <charset val="128"/>
      </rPr>
      <t>※4</t>
    </r>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</si>
  <si>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</si>
  <si>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</si>
  <si>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t>　本加算に係る栄養士が雇用契約等により配置されている場合（兼務に該当する場合を除く。）</t>
    <phoneticPr fontId="1"/>
  </si>
  <si>
    <t>　基本分単価及び他の加算の認定に当たって求められる職員が本加算に係る栄養士としての業務を兼務している場合</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</si>
  <si>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</si>
  <si>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対象となる子どもは、原則、休日等に常態的に保育を必要とする保育
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2" eb="34">
      <t>ニンテイ</t>
    </rPh>
    <rPh sb="34" eb="35">
      <t>コ</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</si>
  <si>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</si>
  <si>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建物の整備・改修に当たって、施設整備費又は改修費等の国庫補助金の交付を受けていない。</t>
    <rPh sb="7" eb="9">
      <t>カイシュウ</t>
    </rPh>
    <rPh sb="15" eb="17">
      <t>シセツ</t>
    </rPh>
    <rPh sb="17" eb="20">
      <t>セイビヒ</t>
    </rPh>
    <rPh sb="20" eb="21">
      <t>マタ</t>
    </rPh>
    <phoneticPr fontId="1"/>
  </si>
  <si>
    <t>　施設整備費又は改修費等の国庫補助の交付を受けて建設・改修した建物について、整備後一定年数が経過したものであり、</t>
    <rPh sb="8" eb="11">
      <t>カイシュウヒ</t>
    </rPh>
    <rPh sb="27" eb="29">
      <t>カイシュウ</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</si>
  <si>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</si>
  <si>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 xml:space="preserve"> 要件を満たす管理者を配置していない事業所に適用する。</t>
    <rPh sb="1" eb="3">
      <t>ヨウケン</t>
    </rPh>
    <rPh sb="4" eb="5">
      <t>ミ</t>
    </rPh>
    <rPh sb="7" eb="10">
      <t>カンリシャ</t>
    </rPh>
    <rPh sb="11" eb="13">
      <t>ハイチ</t>
    </rPh>
    <rPh sb="18" eb="21">
      <t>ジギョウショ</t>
    </rPh>
    <rPh sb="22" eb="24">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</si>
  <si>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</si>
  <si>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phoneticPr fontId="1"/>
  </si>
  <si>
    <t>10　管理者を配置していない場合</t>
    <rPh sb="3" eb="6">
      <t>カンリシャ</t>
    </rPh>
    <rPh sb="7" eb="9">
      <t>ハイチ</t>
    </rPh>
    <rPh sb="14" eb="16">
      <t>バアイ</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</si>
  <si>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</si>
  <si>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</si>
  <si>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</si>
  <si>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</si>
  <si>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</si>
  <si>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</si>
  <si>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</si>
  <si>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</si>
  <si>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</si>
  <si>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</si>
  <si>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</si>
  <si>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本調整は、食事の提供に当たり、事業所において調理する方法又は家庭的保育事業等設備
　運営基準第16条第２項各号に定める搬入施設から搬入する方法以外の方法による事業所に適
　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4" eb="46">
      <t>ウンエイ</t>
    </rPh>
    <rPh sb="46" eb="47">
      <t>モト</t>
    </rPh>
    <rPh sb="47" eb="48">
      <t>ジュン</t>
    </rPh>
    <rPh sb="48" eb="49">
      <t>ダイ</t>
    </rPh>
    <rPh sb="51" eb="52">
      <t>ジョウ</t>
    </rPh>
    <rPh sb="52" eb="53">
      <t>ダイ</t>
    </rPh>
    <rPh sb="54" eb="55">
      <t>コウ</t>
    </rPh>
    <rPh sb="55" eb="57">
      <t>カクゴウ</t>
    </rPh>
    <rPh sb="58" eb="59">
      <t>サダ</t>
    </rPh>
    <rPh sb="61" eb="63">
      <t>ハンニュウ</t>
    </rPh>
    <rPh sb="63" eb="65">
      <t>シセツ</t>
    </rPh>
    <rPh sb="67" eb="69">
      <t>ハンニュウ</t>
    </rPh>
    <rPh sb="71" eb="73">
      <t>ホウホウ</t>
    </rPh>
    <rPh sb="73" eb="75">
      <t>イガイ</t>
    </rPh>
    <rPh sb="76" eb="78">
      <t>ホウホウ</t>
    </rPh>
    <rPh sb="81" eb="84">
      <t>ジギョウショ</t>
    </rPh>
    <rPh sb="85" eb="86">
      <t>テキ</t>
    </rPh>
    <rPh sb="88" eb="89">
      <t>ヨウ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</si>
  <si>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</si>
  <si>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</si>
  <si>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※2　市町村が認める障害児とし、身体障害者手帳等の交付の有無は問わない。医師による診断書や巡回支援専門員等障害に関する専門的知見を有する者による意見提出など障害の事実　が把握可能な資料をもって確認しても差し支えない。</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</si>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</sst>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344">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35" xfId="0" applyFont="1" applyFill="1" applyBorder="1" applyAlignment="1">
      <alignment vertical="center"/>
    </xf>
    <xf numFmtId="0" fontId="4" fillId="0" borderId="35"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shrinkToFit="1"/>
    </xf>
    <xf numFmtId="0" fontId="4" fillId="0" borderId="6" xfId="0" applyFont="1" applyFill="1" applyBorder="1" applyAlignment="1">
      <alignment horizontal="left"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2" borderId="33" xfId="0" applyFont="1" applyFill="1" applyBorder="1" applyAlignment="1" applyProtection="1">
      <alignment horizontal="left" vertical="top" wrapText="1"/>
      <protection locked="0"/>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shrinkToFit="1"/>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2" borderId="0" xfId="0" applyFont="1" applyFill="1" applyProtection="1">
      <alignment vertical="center"/>
      <protection locked="0"/>
    </xf>
    <xf numFmtId="0" fontId="4" fillId="0" borderId="0" xfId="0" applyFont="1" applyFill="1" applyProtection="1">
      <alignment vertical="center"/>
    </xf>
    <xf numFmtId="0" fontId="4" fillId="2" borderId="0" xfId="0" applyFont="1" applyFill="1" applyAlignment="1" applyProtection="1">
      <alignment horizontal="lef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35"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0" xfId="0" applyFont="1" applyFill="1" applyAlignment="1">
      <alignment horizontal="left" vertical="top" wrapText="1"/>
    </xf>
    <xf numFmtId="0" fontId="4" fillId="0" borderId="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2" borderId="0" xfId="0" applyFont="1" applyFill="1" applyAlignment="1">
      <alignment horizontal="center" vertical="center"/>
    </xf>
    <xf numFmtId="0" fontId="6" fillId="0"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0" borderId="9"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72</xdr:row>
      <xdr:rowOff>171450</xdr:rowOff>
    </xdr:from>
    <xdr:to>
      <xdr:col>16</xdr:col>
      <xdr:colOff>0</xdr:colOff>
      <xdr:row>74</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73</xdr:row>
      <xdr:rowOff>57150</xdr:rowOff>
    </xdr:from>
    <xdr:to>
      <xdr:col>27</xdr:col>
      <xdr:colOff>161925</xdr:colOff>
      <xdr:row>73</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7937</xdr:colOff>
      <xdr:row>60</xdr:row>
      <xdr:rowOff>130176</xdr:rowOff>
    </xdr:from>
    <xdr:to>
      <xdr:col>26</xdr:col>
      <xdr:colOff>192088</xdr:colOff>
      <xdr:row>62</xdr:row>
      <xdr:rowOff>14288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41687" y="14179551"/>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xdr:twoCellAnchor>
    <xdr:from>
      <xdr:col>15</xdr:col>
      <xdr:colOff>19051</xdr:colOff>
      <xdr:row>60</xdr:row>
      <xdr:rowOff>38100</xdr:rowOff>
    </xdr:from>
    <xdr:to>
      <xdr:col>15</xdr:col>
      <xdr:colOff>127001</xdr:colOff>
      <xdr:row>61</xdr:row>
      <xdr:rowOff>254000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52801" y="14531975"/>
          <a:ext cx="107950" cy="49371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83</xdr:row>
          <xdr:rowOff>121920</xdr:rowOff>
        </xdr:from>
        <xdr:to>
          <xdr:col>28</xdr:col>
          <xdr:colOff>121920</xdr:colOff>
          <xdr:row>84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83</xdr:row>
          <xdr:rowOff>121920</xdr:rowOff>
        </xdr:from>
        <xdr:to>
          <xdr:col>30</xdr:col>
          <xdr:colOff>121920</xdr:colOff>
          <xdr:row>84</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84</xdr:row>
          <xdr:rowOff>1935480</xdr:rowOff>
        </xdr:from>
        <xdr:to>
          <xdr:col>28</xdr:col>
          <xdr:colOff>137160</xdr:colOff>
          <xdr:row>86</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84</xdr:row>
          <xdr:rowOff>1927860</xdr:rowOff>
        </xdr:from>
        <xdr:to>
          <xdr:col>30</xdr:col>
          <xdr:colOff>121920</xdr:colOff>
          <xdr:row>86</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94</xdr:row>
          <xdr:rowOff>121920</xdr:rowOff>
        </xdr:from>
        <xdr:to>
          <xdr:col>28</xdr:col>
          <xdr:colOff>121920</xdr:colOff>
          <xdr:row>96</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94</xdr:row>
          <xdr:rowOff>121920</xdr:rowOff>
        </xdr:from>
        <xdr:to>
          <xdr:col>30</xdr:col>
          <xdr:colOff>121920</xdr:colOff>
          <xdr:row>96</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95</xdr:row>
          <xdr:rowOff>121920</xdr:rowOff>
        </xdr:from>
        <xdr:to>
          <xdr:col>28</xdr:col>
          <xdr:colOff>121920</xdr:colOff>
          <xdr:row>97</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95</xdr:row>
          <xdr:rowOff>121920</xdr:rowOff>
        </xdr:from>
        <xdr:to>
          <xdr:col>30</xdr:col>
          <xdr:colOff>121920</xdr:colOff>
          <xdr:row>97</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121</xdr:row>
          <xdr:rowOff>45720</xdr:rowOff>
        </xdr:from>
        <xdr:to>
          <xdr:col>27</xdr:col>
          <xdr:colOff>121920</xdr:colOff>
          <xdr:row>121</xdr:row>
          <xdr:rowOff>327660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121</xdr:row>
          <xdr:rowOff>45720</xdr:rowOff>
        </xdr:from>
        <xdr:to>
          <xdr:col>29</xdr:col>
          <xdr:colOff>121920</xdr:colOff>
          <xdr:row>121</xdr:row>
          <xdr:rowOff>327660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122</xdr:row>
          <xdr:rowOff>45720</xdr:rowOff>
        </xdr:from>
        <xdr:to>
          <xdr:col>27</xdr:col>
          <xdr:colOff>121920</xdr:colOff>
          <xdr:row>122</xdr:row>
          <xdr:rowOff>327660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122</xdr:row>
          <xdr:rowOff>45720</xdr:rowOff>
        </xdr:from>
        <xdr:to>
          <xdr:col>29</xdr:col>
          <xdr:colOff>121920</xdr:colOff>
          <xdr:row>122</xdr:row>
          <xdr:rowOff>327660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123</xdr:row>
          <xdr:rowOff>45720</xdr:rowOff>
        </xdr:from>
        <xdr:to>
          <xdr:col>27</xdr:col>
          <xdr:colOff>121920</xdr:colOff>
          <xdr:row>123</xdr:row>
          <xdr:rowOff>327660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123</xdr:row>
          <xdr:rowOff>45720</xdr:rowOff>
        </xdr:from>
        <xdr:to>
          <xdr:col>29</xdr:col>
          <xdr:colOff>121920</xdr:colOff>
          <xdr:row>123</xdr:row>
          <xdr:rowOff>327660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124</xdr:row>
          <xdr:rowOff>45720</xdr:rowOff>
        </xdr:from>
        <xdr:to>
          <xdr:col>27</xdr:col>
          <xdr:colOff>121920</xdr:colOff>
          <xdr:row>124</xdr:row>
          <xdr:rowOff>327660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124</xdr:row>
          <xdr:rowOff>45720</xdr:rowOff>
        </xdr:from>
        <xdr:to>
          <xdr:col>29</xdr:col>
          <xdr:colOff>121920</xdr:colOff>
          <xdr:row>124</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125</xdr:row>
          <xdr:rowOff>45720</xdr:rowOff>
        </xdr:from>
        <xdr:to>
          <xdr:col>27</xdr:col>
          <xdr:colOff>121920</xdr:colOff>
          <xdr:row>125</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125</xdr:row>
          <xdr:rowOff>45720</xdr:rowOff>
        </xdr:from>
        <xdr:to>
          <xdr:col>29</xdr:col>
          <xdr:colOff>121920</xdr:colOff>
          <xdr:row>125</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132</xdr:row>
          <xdr:rowOff>137160</xdr:rowOff>
        </xdr:from>
        <xdr:to>
          <xdr:col>27</xdr:col>
          <xdr:colOff>121920</xdr:colOff>
          <xdr:row>132</xdr:row>
          <xdr:rowOff>411480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132</xdr:row>
          <xdr:rowOff>137160</xdr:rowOff>
        </xdr:from>
        <xdr:to>
          <xdr:col>29</xdr:col>
          <xdr:colOff>121920</xdr:colOff>
          <xdr:row>132</xdr:row>
          <xdr:rowOff>411480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133</xdr:row>
          <xdr:rowOff>45720</xdr:rowOff>
        </xdr:from>
        <xdr:to>
          <xdr:col>27</xdr:col>
          <xdr:colOff>121920</xdr:colOff>
          <xdr:row>133</xdr:row>
          <xdr:rowOff>327660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133</xdr:row>
          <xdr:rowOff>45720</xdr:rowOff>
        </xdr:from>
        <xdr:to>
          <xdr:col>29</xdr:col>
          <xdr:colOff>121920</xdr:colOff>
          <xdr:row>133</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134</xdr:row>
          <xdr:rowOff>45720</xdr:rowOff>
        </xdr:from>
        <xdr:to>
          <xdr:col>27</xdr:col>
          <xdr:colOff>121920</xdr:colOff>
          <xdr:row>134</xdr:row>
          <xdr:rowOff>327660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134</xdr:row>
          <xdr:rowOff>45720</xdr:rowOff>
        </xdr:from>
        <xdr:to>
          <xdr:col>29</xdr:col>
          <xdr:colOff>121920</xdr:colOff>
          <xdr:row>134</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136</xdr:row>
          <xdr:rowOff>45720</xdr:rowOff>
        </xdr:from>
        <xdr:to>
          <xdr:col>27</xdr:col>
          <xdr:colOff>121920</xdr:colOff>
          <xdr:row>136</xdr:row>
          <xdr:rowOff>327660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136</xdr:row>
          <xdr:rowOff>45720</xdr:rowOff>
        </xdr:from>
        <xdr:to>
          <xdr:col>29</xdr:col>
          <xdr:colOff>121920</xdr:colOff>
          <xdr:row>136</xdr:row>
          <xdr:rowOff>327660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137</xdr:row>
          <xdr:rowOff>45720</xdr:rowOff>
        </xdr:from>
        <xdr:to>
          <xdr:col>27</xdr:col>
          <xdr:colOff>121920</xdr:colOff>
          <xdr:row>137</xdr:row>
          <xdr:rowOff>327660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137</xdr:row>
          <xdr:rowOff>45720</xdr:rowOff>
        </xdr:from>
        <xdr:to>
          <xdr:col>29</xdr:col>
          <xdr:colOff>121920</xdr:colOff>
          <xdr:row>137</xdr:row>
          <xdr:rowOff>327660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138</xdr:row>
          <xdr:rowOff>220980</xdr:rowOff>
        </xdr:from>
        <xdr:to>
          <xdr:col>27</xdr:col>
          <xdr:colOff>121920</xdr:colOff>
          <xdr:row>138</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220980</xdr:rowOff>
        </xdr:from>
        <xdr:to>
          <xdr:col>29</xdr:col>
          <xdr:colOff>121920</xdr:colOff>
          <xdr:row>138</xdr:row>
          <xdr:rowOff>495300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138</xdr:row>
          <xdr:rowOff>640080</xdr:rowOff>
        </xdr:from>
        <xdr:to>
          <xdr:col>27</xdr:col>
          <xdr:colOff>121920</xdr:colOff>
          <xdr:row>140</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640080</xdr:rowOff>
        </xdr:from>
        <xdr:to>
          <xdr:col>29</xdr:col>
          <xdr:colOff>121920</xdr:colOff>
          <xdr:row>140</xdr:row>
          <xdr:rowOff>60960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145</xdr:row>
          <xdr:rowOff>137160</xdr:rowOff>
        </xdr:from>
        <xdr:to>
          <xdr:col>27</xdr:col>
          <xdr:colOff>121920</xdr:colOff>
          <xdr:row>145</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145</xdr:row>
          <xdr:rowOff>137160</xdr:rowOff>
        </xdr:from>
        <xdr:to>
          <xdr:col>29</xdr:col>
          <xdr:colOff>121920</xdr:colOff>
          <xdr:row>145</xdr:row>
          <xdr:rowOff>411480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146</xdr:row>
          <xdr:rowOff>137160</xdr:rowOff>
        </xdr:from>
        <xdr:to>
          <xdr:col>27</xdr:col>
          <xdr:colOff>121920</xdr:colOff>
          <xdr:row>146</xdr:row>
          <xdr:rowOff>411480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146</xdr:row>
          <xdr:rowOff>137160</xdr:rowOff>
        </xdr:from>
        <xdr:to>
          <xdr:col>29</xdr:col>
          <xdr:colOff>121920</xdr:colOff>
          <xdr:row>146</xdr:row>
          <xdr:rowOff>411480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147</xdr:row>
          <xdr:rowOff>137160</xdr:rowOff>
        </xdr:from>
        <xdr:to>
          <xdr:col>27</xdr:col>
          <xdr:colOff>121920</xdr:colOff>
          <xdr:row>147</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147</xdr:row>
          <xdr:rowOff>137160</xdr:rowOff>
        </xdr:from>
        <xdr:to>
          <xdr:col>29</xdr:col>
          <xdr:colOff>121920</xdr:colOff>
          <xdr:row>147</xdr:row>
          <xdr:rowOff>411480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148</xdr:row>
          <xdr:rowOff>137160</xdr:rowOff>
        </xdr:from>
        <xdr:to>
          <xdr:col>27</xdr:col>
          <xdr:colOff>121920</xdr:colOff>
          <xdr:row>148</xdr:row>
          <xdr:rowOff>411480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137160</xdr:rowOff>
        </xdr:from>
        <xdr:to>
          <xdr:col>29</xdr:col>
          <xdr:colOff>121920</xdr:colOff>
          <xdr:row>148</xdr:row>
          <xdr:rowOff>411480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156</xdr:row>
          <xdr:rowOff>220980</xdr:rowOff>
        </xdr:from>
        <xdr:to>
          <xdr:col>27</xdr:col>
          <xdr:colOff>121920</xdr:colOff>
          <xdr:row>156</xdr:row>
          <xdr:rowOff>495300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156</xdr:row>
          <xdr:rowOff>220980</xdr:rowOff>
        </xdr:from>
        <xdr:to>
          <xdr:col>29</xdr:col>
          <xdr:colOff>121920</xdr:colOff>
          <xdr:row>156</xdr:row>
          <xdr:rowOff>495300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157</xdr:row>
          <xdr:rowOff>220980</xdr:rowOff>
        </xdr:from>
        <xdr:to>
          <xdr:col>27</xdr:col>
          <xdr:colOff>121920</xdr:colOff>
          <xdr:row>157</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220980</xdr:rowOff>
        </xdr:from>
        <xdr:to>
          <xdr:col>29</xdr:col>
          <xdr:colOff>121920</xdr:colOff>
          <xdr:row>157</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158</xdr:row>
          <xdr:rowOff>883920</xdr:rowOff>
        </xdr:from>
        <xdr:to>
          <xdr:col>27</xdr:col>
          <xdr:colOff>106680</xdr:colOff>
          <xdr:row>158</xdr:row>
          <xdr:rowOff>1165860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158</xdr:row>
          <xdr:rowOff>922020</xdr:rowOff>
        </xdr:from>
        <xdr:to>
          <xdr:col>29</xdr:col>
          <xdr:colOff>106680</xdr:colOff>
          <xdr:row>158</xdr:row>
          <xdr:rowOff>1203960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158</xdr:row>
          <xdr:rowOff>2019300</xdr:rowOff>
        </xdr:from>
        <xdr:to>
          <xdr:col>6</xdr:col>
          <xdr:colOff>137160</xdr:colOff>
          <xdr:row>160</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153</xdr:row>
          <xdr:rowOff>144780</xdr:rowOff>
        </xdr:from>
        <xdr:to>
          <xdr:col>6</xdr:col>
          <xdr:colOff>99060</xdr:colOff>
          <xdr:row>155</xdr:row>
          <xdr:rowOff>68580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163</xdr:row>
          <xdr:rowOff>137160</xdr:rowOff>
        </xdr:from>
        <xdr:to>
          <xdr:col>6</xdr:col>
          <xdr:colOff>121920</xdr:colOff>
          <xdr:row>165</xdr:row>
          <xdr:rowOff>60960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164</xdr:row>
          <xdr:rowOff>137160</xdr:rowOff>
        </xdr:from>
        <xdr:to>
          <xdr:col>6</xdr:col>
          <xdr:colOff>121920</xdr:colOff>
          <xdr:row>166</xdr:row>
          <xdr:rowOff>68580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165</xdr:row>
          <xdr:rowOff>137160</xdr:rowOff>
        </xdr:from>
        <xdr:to>
          <xdr:col>6</xdr:col>
          <xdr:colOff>121920</xdr:colOff>
          <xdr:row>167</xdr:row>
          <xdr:rowOff>68580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297</xdr:row>
          <xdr:rowOff>251460</xdr:rowOff>
        </xdr:from>
        <xdr:to>
          <xdr:col>6</xdr:col>
          <xdr:colOff>121920</xdr:colOff>
          <xdr:row>298</xdr:row>
          <xdr:rowOff>845820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299</xdr:row>
          <xdr:rowOff>152400</xdr:rowOff>
        </xdr:from>
        <xdr:to>
          <xdr:col>6</xdr:col>
          <xdr:colOff>121920</xdr:colOff>
          <xdr:row>301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301</xdr:row>
          <xdr:rowOff>152400</xdr:rowOff>
        </xdr:from>
        <xdr:to>
          <xdr:col>6</xdr:col>
          <xdr:colOff>121920</xdr:colOff>
          <xdr:row>302</xdr:row>
          <xdr:rowOff>259080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302</xdr:row>
          <xdr:rowOff>327660</xdr:rowOff>
        </xdr:from>
        <xdr:to>
          <xdr:col>6</xdr:col>
          <xdr:colOff>121920</xdr:colOff>
          <xdr:row>303</xdr:row>
          <xdr:rowOff>403860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304</xdr:row>
          <xdr:rowOff>152400</xdr:rowOff>
        </xdr:from>
        <xdr:to>
          <xdr:col>6</xdr:col>
          <xdr:colOff>121920</xdr:colOff>
          <xdr:row>306</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316</xdr:row>
          <xdr:rowOff>137160</xdr:rowOff>
        </xdr:from>
        <xdr:to>
          <xdr:col>6</xdr:col>
          <xdr:colOff>121920</xdr:colOff>
          <xdr:row>317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316</xdr:row>
          <xdr:rowOff>137160</xdr:rowOff>
        </xdr:from>
        <xdr:to>
          <xdr:col>8</xdr:col>
          <xdr:colOff>121920</xdr:colOff>
          <xdr:row>317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324</xdr:row>
          <xdr:rowOff>297180</xdr:rowOff>
        </xdr:from>
        <xdr:to>
          <xdr:col>27</xdr:col>
          <xdr:colOff>121920</xdr:colOff>
          <xdr:row>325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324</xdr:row>
          <xdr:rowOff>297180</xdr:rowOff>
        </xdr:from>
        <xdr:to>
          <xdr:col>29</xdr:col>
          <xdr:colOff>121920</xdr:colOff>
          <xdr:row>325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325</xdr:row>
          <xdr:rowOff>297180</xdr:rowOff>
        </xdr:from>
        <xdr:to>
          <xdr:col>27</xdr:col>
          <xdr:colOff>121920</xdr:colOff>
          <xdr:row>326</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325</xdr:row>
          <xdr:rowOff>297180</xdr:rowOff>
        </xdr:from>
        <xdr:to>
          <xdr:col>29</xdr:col>
          <xdr:colOff>121920</xdr:colOff>
          <xdr:row>326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183</xdr:row>
          <xdr:rowOff>342900</xdr:rowOff>
        </xdr:from>
        <xdr:to>
          <xdr:col>9</xdr:col>
          <xdr:colOff>121920</xdr:colOff>
          <xdr:row>185</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183</xdr:row>
          <xdr:rowOff>342900</xdr:rowOff>
        </xdr:from>
        <xdr:to>
          <xdr:col>9</xdr:col>
          <xdr:colOff>121920</xdr:colOff>
          <xdr:row>185</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184</xdr:row>
          <xdr:rowOff>342900</xdr:rowOff>
        </xdr:from>
        <xdr:to>
          <xdr:col>9</xdr:col>
          <xdr:colOff>121920</xdr:colOff>
          <xdr:row>186</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184</xdr:row>
          <xdr:rowOff>342900</xdr:rowOff>
        </xdr:from>
        <xdr:to>
          <xdr:col>9</xdr:col>
          <xdr:colOff>121920</xdr:colOff>
          <xdr:row>186</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185</xdr:row>
          <xdr:rowOff>342900</xdr:rowOff>
        </xdr:from>
        <xdr:to>
          <xdr:col>9</xdr:col>
          <xdr:colOff>121920</xdr:colOff>
          <xdr:row>187</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185</xdr:row>
          <xdr:rowOff>342900</xdr:rowOff>
        </xdr:from>
        <xdr:to>
          <xdr:col>9</xdr:col>
          <xdr:colOff>121920</xdr:colOff>
          <xdr:row>187</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182</xdr:row>
          <xdr:rowOff>175260</xdr:rowOff>
        </xdr:from>
        <xdr:to>
          <xdr:col>9</xdr:col>
          <xdr:colOff>137160</xdr:colOff>
          <xdr:row>184</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313</xdr:row>
          <xdr:rowOff>114300</xdr:rowOff>
        </xdr:from>
        <xdr:to>
          <xdr:col>27</xdr:col>
          <xdr:colOff>83820</xdr:colOff>
          <xdr:row>313</xdr:row>
          <xdr:rowOff>388620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313</xdr:row>
          <xdr:rowOff>144780</xdr:rowOff>
        </xdr:from>
        <xdr:to>
          <xdr:col>29</xdr:col>
          <xdr:colOff>144780</xdr:colOff>
          <xdr:row>313</xdr:row>
          <xdr:rowOff>419100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314</xdr:row>
          <xdr:rowOff>121920</xdr:rowOff>
        </xdr:from>
        <xdr:to>
          <xdr:col>27</xdr:col>
          <xdr:colOff>99060</xdr:colOff>
          <xdr:row>314</xdr:row>
          <xdr:rowOff>403860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314</xdr:row>
          <xdr:rowOff>152400</xdr:rowOff>
        </xdr:from>
        <xdr:to>
          <xdr:col>29</xdr:col>
          <xdr:colOff>121920</xdr:colOff>
          <xdr:row>314</xdr:row>
          <xdr:rowOff>426720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315</xdr:row>
          <xdr:rowOff>106680</xdr:rowOff>
        </xdr:from>
        <xdr:to>
          <xdr:col>27</xdr:col>
          <xdr:colOff>137160</xdr:colOff>
          <xdr:row>315</xdr:row>
          <xdr:rowOff>381000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315</xdr:row>
          <xdr:rowOff>83820</xdr:rowOff>
        </xdr:from>
        <xdr:to>
          <xdr:col>29</xdr:col>
          <xdr:colOff>160020</xdr:colOff>
          <xdr:row>315</xdr:row>
          <xdr:rowOff>388620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172</xdr:row>
          <xdr:rowOff>7620</xdr:rowOff>
        </xdr:from>
        <xdr:to>
          <xdr:col>11</xdr:col>
          <xdr:colOff>121920</xdr:colOff>
          <xdr:row>173</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173</xdr:row>
          <xdr:rowOff>38100</xdr:rowOff>
        </xdr:from>
        <xdr:to>
          <xdr:col>11</xdr:col>
          <xdr:colOff>121920</xdr:colOff>
          <xdr:row>174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174</xdr:row>
          <xdr:rowOff>0</xdr:rowOff>
        </xdr:from>
        <xdr:to>
          <xdr:col>11</xdr:col>
          <xdr:colOff>121920</xdr:colOff>
          <xdr:row>175</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174</xdr:row>
          <xdr:rowOff>342900</xdr:rowOff>
        </xdr:from>
        <xdr:to>
          <xdr:col>11</xdr:col>
          <xdr:colOff>121920</xdr:colOff>
          <xdr:row>175</xdr:row>
          <xdr:rowOff>289560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174</xdr:row>
          <xdr:rowOff>342900</xdr:rowOff>
        </xdr:from>
        <xdr:to>
          <xdr:col>11</xdr:col>
          <xdr:colOff>121920</xdr:colOff>
          <xdr:row>175</xdr:row>
          <xdr:rowOff>289560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175</xdr:row>
          <xdr:rowOff>0</xdr:rowOff>
        </xdr:from>
        <xdr:to>
          <xdr:col>11</xdr:col>
          <xdr:colOff>121920</xdr:colOff>
          <xdr:row>175</xdr:row>
          <xdr:rowOff>289560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175</xdr:row>
          <xdr:rowOff>0</xdr:rowOff>
        </xdr:from>
        <xdr:to>
          <xdr:col>11</xdr:col>
          <xdr:colOff>121920</xdr:colOff>
          <xdr:row>175</xdr:row>
          <xdr:rowOff>289560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8"/>
  <sheetViews>
    <sheetView tabSelected="1" view="pageBreakPreview" zoomScaleNormal="85" zoomScaleSheetLayoutView="100" workbookViewId="0">
      <selection activeCell="AJ7" sqref="AJ7"/>
    </sheetView>
  </sheetViews>
  <sheetFormatPr defaultColWidth="9" defaultRowHeight="13.2" x14ac:dyDescent="0.2"/>
  <cols>
    <col min="1" max="1" width="3" style="6" customWidth="1"/>
    <col min="2" max="34" width="2.88671875" style="6" customWidth="1"/>
    <col min="35" max="16384" width="9" style="6"/>
  </cols>
  <sheetData>
    <row r="1" spans="1:34" x14ac:dyDescent="0.2">
      <c r="A1" s="6" t="s">
        <v>155</v>
      </c>
      <c r="AH1" s="6" t="s">
        <v>183</v>
      </c>
    </row>
    <row r="2" spans="1:34" x14ac:dyDescent="0.2">
      <c r="AH2" s="6" t="s">
        <v>184</v>
      </c>
    </row>
    <row r="3" spans="1:34" ht="14.25" customHeight="1" x14ac:dyDescent="0.2">
      <c r="A3" s="114"/>
      <c r="B3" s="114"/>
      <c r="C3" s="114"/>
      <c r="D3" s="246" t="s">
        <v>214</v>
      </c>
      <c r="E3" s="246"/>
      <c r="F3" s="246"/>
      <c r="G3" s="247" t="s">
        <v>165</v>
      </c>
      <c r="H3" s="247"/>
      <c r="I3" s="247"/>
      <c r="J3" s="247"/>
      <c r="K3" s="247"/>
      <c r="L3" s="247"/>
      <c r="M3" s="247"/>
      <c r="N3" s="247"/>
      <c r="O3" s="247"/>
      <c r="P3" s="247"/>
      <c r="Q3" s="247"/>
      <c r="R3" s="247"/>
      <c r="S3" s="247"/>
      <c r="T3" s="247"/>
      <c r="U3" s="246" t="s">
        <v>166</v>
      </c>
      <c r="V3" s="246"/>
      <c r="W3" s="246"/>
      <c r="X3" s="246"/>
      <c r="Y3" s="246"/>
      <c r="Z3" s="246"/>
      <c r="AA3" s="246"/>
      <c r="AB3" s="246"/>
      <c r="AC3" s="114" t="s">
        <v>167</v>
      </c>
      <c r="AD3" s="114"/>
      <c r="AE3" s="117"/>
      <c r="AF3" s="117"/>
      <c r="AG3" s="117"/>
      <c r="AH3" s="6" t="s">
        <v>168</v>
      </c>
    </row>
    <row r="4" spans="1:34" ht="14.25" customHeight="1" x14ac:dyDescent="0.2">
      <c r="A4" s="7"/>
      <c r="B4" s="7"/>
      <c r="C4" s="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34" ht="13.2" customHeight="1" x14ac:dyDescent="0.2">
      <c r="W5" s="8" t="s">
        <v>169</v>
      </c>
      <c r="X5" s="248"/>
      <c r="Y5" s="248"/>
      <c r="Z5" s="248"/>
      <c r="AA5" s="248"/>
      <c r="AB5" s="248"/>
      <c r="AC5" s="248"/>
      <c r="AD5" s="8" t="s">
        <v>170</v>
      </c>
    </row>
    <row r="6" spans="1:34" ht="13.2" customHeight="1" x14ac:dyDescent="0.2">
      <c r="W6" s="227" t="s">
        <v>215</v>
      </c>
      <c r="X6" s="227"/>
      <c r="Y6" s="227"/>
      <c r="Z6" s="8" t="s">
        <v>171</v>
      </c>
      <c r="AA6" s="115"/>
      <c r="AB6" s="8" t="s">
        <v>172</v>
      </c>
      <c r="AC6" s="115"/>
      <c r="AD6" s="8" t="s">
        <v>173</v>
      </c>
    </row>
    <row r="7" spans="1:34" x14ac:dyDescent="0.2">
      <c r="I7" s="117"/>
      <c r="J7" s="117"/>
      <c r="K7" s="117"/>
      <c r="L7" s="117"/>
      <c r="M7" s="117"/>
      <c r="N7" s="117"/>
      <c r="O7" s="117"/>
      <c r="P7" s="117"/>
      <c r="Q7" s="117"/>
      <c r="R7" s="117"/>
      <c r="S7" s="117"/>
      <c r="T7" s="117"/>
      <c r="U7" s="117"/>
      <c r="V7" s="117"/>
      <c r="W7" s="8"/>
      <c r="X7" s="8"/>
      <c r="Y7" s="8"/>
      <c r="Z7" s="8"/>
      <c r="AA7" s="8"/>
      <c r="AB7" s="8"/>
      <c r="AC7" s="8"/>
      <c r="AD7" s="8"/>
      <c r="AE7" s="117"/>
      <c r="AF7" s="117"/>
      <c r="AG7" s="117"/>
    </row>
    <row r="8" spans="1:34" x14ac:dyDescent="0.2">
      <c r="A8" s="246" t="s">
        <v>174</v>
      </c>
      <c r="B8" s="246"/>
      <c r="C8" s="246"/>
      <c r="D8" s="246"/>
      <c r="E8" s="246"/>
      <c r="F8" s="246"/>
      <c r="G8" s="246"/>
      <c r="H8" s="246"/>
      <c r="I8" s="114" t="s">
        <v>175</v>
      </c>
      <c r="J8" s="114"/>
      <c r="K8" s="117"/>
      <c r="L8" s="117"/>
      <c r="M8" s="117"/>
      <c r="N8" s="117"/>
      <c r="O8" s="117"/>
      <c r="P8" s="117"/>
      <c r="Q8" s="117"/>
      <c r="R8" s="117"/>
      <c r="S8" s="117"/>
      <c r="T8" s="117"/>
      <c r="U8" s="117"/>
      <c r="V8" s="117"/>
      <c r="W8" s="117"/>
      <c r="X8" s="117"/>
      <c r="Y8" s="117"/>
      <c r="Z8" s="117"/>
      <c r="AA8" s="117"/>
      <c r="AB8" s="117"/>
      <c r="AC8" s="117"/>
      <c r="AD8" s="117"/>
      <c r="AE8" s="117"/>
      <c r="AF8" s="117"/>
      <c r="AG8" s="117"/>
    </row>
    <row r="9" spans="1:34" x14ac:dyDescent="0.2">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row>
    <row r="10" spans="1:34" x14ac:dyDescent="0.2">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row>
    <row r="11" spans="1:34" x14ac:dyDescent="0.2">
      <c r="S11" s="6" t="s">
        <v>176</v>
      </c>
      <c r="V11" s="227"/>
      <c r="W11" s="227"/>
      <c r="X11" s="227"/>
      <c r="Y11" s="227"/>
      <c r="Z11" s="227"/>
      <c r="AA11" s="227"/>
    </row>
    <row r="12" spans="1:34" x14ac:dyDescent="0.2">
      <c r="S12" s="6" t="s">
        <v>177</v>
      </c>
      <c r="V12" s="227"/>
      <c r="W12" s="227"/>
      <c r="X12" s="227"/>
      <c r="Y12" s="227"/>
      <c r="Z12" s="227"/>
      <c r="AA12" s="227"/>
      <c r="AB12" s="92"/>
    </row>
    <row r="13" spans="1:34"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row>
    <row r="14" spans="1:34"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row>
    <row r="15" spans="1:34" x14ac:dyDescent="0.2">
      <c r="A15" s="117"/>
      <c r="B15" s="117"/>
      <c r="C15" s="117"/>
      <c r="D15" s="225" t="s">
        <v>214</v>
      </c>
      <c r="E15" s="225"/>
      <c r="F15" s="225"/>
      <c r="G15" s="225"/>
      <c r="H15" s="226" t="s">
        <v>178</v>
      </c>
      <c r="I15" s="226"/>
      <c r="J15" s="226"/>
      <c r="K15" s="226"/>
      <c r="L15" s="226"/>
      <c r="M15" s="226"/>
      <c r="N15" s="226"/>
      <c r="O15" s="226"/>
      <c r="P15" s="226"/>
      <c r="Q15" s="226"/>
      <c r="R15" s="225" t="s">
        <v>179</v>
      </c>
      <c r="S15" s="225"/>
      <c r="T15" s="225"/>
      <c r="U15" s="225"/>
      <c r="V15" s="225"/>
      <c r="W15" s="117" t="s">
        <v>180</v>
      </c>
      <c r="X15" s="117"/>
      <c r="Y15" s="117"/>
      <c r="Z15" s="117"/>
      <c r="AA15" s="117"/>
      <c r="AB15" s="117"/>
      <c r="AC15" s="117"/>
      <c r="AD15" s="117"/>
      <c r="AE15" s="117"/>
      <c r="AF15" s="117"/>
      <c r="AG15" s="117"/>
    </row>
    <row r="16" spans="1:34"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row>
    <row r="17" spans="1:33" ht="23.25" customHeight="1" x14ac:dyDescent="0.2">
      <c r="A17" s="146" t="s">
        <v>150</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row>
    <row r="18" spans="1:33" ht="23.25" customHeight="1" x14ac:dyDescent="0.2">
      <c r="A18" s="227" t="s">
        <v>216</v>
      </c>
      <c r="B18" s="227"/>
      <c r="C18" s="227"/>
      <c r="D18" s="9" t="s">
        <v>171</v>
      </c>
      <c r="E18" s="116" t="s">
        <v>181</v>
      </c>
      <c r="F18" s="9" t="s">
        <v>182</v>
      </c>
      <c r="G18" s="9"/>
      <c r="H18" s="9"/>
      <c r="I18" s="9"/>
      <c r="J18" s="117"/>
      <c r="K18" s="9"/>
      <c r="L18" s="9"/>
      <c r="M18" s="9"/>
      <c r="N18" s="9"/>
      <c r="O18" s="117"/>
      <c r="P18" s="117"/>
      <c r="Q18" s="117"/>
      <c r="R18" s="117"/>
      <c r="S18" s="117"/>
      <c r="T18" s="117"/>
      <c r="U18" s="117"/>
      <c r="V18" s="117"/>
      <c r="W18" s="117"/>
      <c r="X18" s="117"/>
      <c r="Y18" s="117"/>
      <c r="Z18" s="117"/>
      <c r="AA18" s="117"/>
      <c r="AB18" s="117"/>
      <c r="AC18" s="117"/>
      <c r="AD18" s="117"/>
      <c r="AE18" s="117"/>
      <c r="AF18" s="117"/>
      <c r="AG18" s="117"/>
    </row>
    <row r="19" spans="1:33" ht="9.75" customHeight="1" x14ac:dyDescent="0.2">
      <c r="A19" s="103"/>
      <c r="B19" s="103"/>
      <c r="C19" s="103"/>
      <c r="D19" s="103"/>
      <c r="E19" s="103"/>
      <c r="F19" s="103"/>
      <c r="G19" s="103"/>
      <c r="H19" s="103"/>
      <c r="I19" s="103"/>
      <c r="J19" s="103"/>
      <c r="K19" s="103"/>
      <c r="L19" s="103"/>
      <c r="M19" s="103"/>
      <c r="N19" s="103"/>
    </row>
    <row r="20" spans="1:33" ht="23.25" customHeight="1" x14ac:dyDescent="0.2">
      <c r="A20" s="127" t="s">
        <v>31</v>
      </c>
      <c r="B20" s="127"/>
      <c r="C20" s="127"/>
      <c r="D20" s="305"/>
      <c r="E20" s="305"/>
      <c r="F20" s="305"/>
      <c r="G20" s="305"/>
      <c r="H20" s="305"/>
      <c r="I20" s="305"/>
      <c r="J20" s="305"/>
      <c r="K20" s="305"/>
      <c r="L20" s="305"/>
      <c r="M20" s="305"/>
      <c r="N20" s="305"/>
      <c r="O20" s="305"/>
      <c r="P20" s="305"/>
      <c r="Q20" s="305"/>
      <c r="R20" s="305"/>
    </row>
    <row r="21" spans="1:33" ht="23.25" customHeight="1" x14ac:dyDescent="0.2">
      <c r="A21" s="127" t="s">
        <v>1</v>
      </c>
      <c r="B21" s="127"/>
      <c r="C21" s="127"/>
      <c r="D21" s="305"/>
      <c r="E21" s="305"/>
      <c r="F21" s="305"/>
      <c r="G21" s="305"/>
      <c r="H21" s="305"/>
      <c r="I21" s="305"/>
      <c r="J21" s="305"/>
      <c r="K21" s="305"/>
      <c r="L21" s="305"/>
      <c r="M21" s="305"/>
      <c r="N21" s="305"/>
      <c r="O21" s="305"/>
      <c r="P21" s="305"/>
      <c r="Q21" s="305"/>
      <c r="R21" s="305"/>
    </row>
    <row r="22" spans="1:33" ht="23.25" customHeight="1" x14ac:dyDescent="0.2">
      <c r="A22" s="185" t="s">
        <v>0</v>
      </c>
      <c r="B22" s="186"/>
      <c r="C22" s="187"/>
      <c r="D22" s="228"/>
      <c r="E22" s="229"/>
      <c r="F22" s="229"/>
      <c r="G22" s="229"/>
      <c r="H22" s="10" t="s">
        <v>24</v>
      </c>
    </row>
    <row r="23" spans="1:33" ht="23.25" customHeight="1" x14ac:dyDescent="0.2">
      <c r="A23" s="340" t="s">
        <v>149</v>
      </c>
      <c r="B23" s="341"/>
      <c r="C23" s="342"/>
      <c r="D23" s="228"/>
      <c r="E23" s="229"/>
      <c r="F23" s="229"/>
      <c r="G23" s="229"/>
      <c r="H23" s="10" t="s">
        <v>24</v>
      </c>
      <c r="I23" s="11"/>
      <c r="J23" s="11"/>
      <c r="K23" s="11"/>
      <c r="L23" s="11"/>
      <c r="M23" s="11"/>
      <c r="N23" s="11"/>
      <c r="O23" s="11"/>
      <c r="P23" s="11"/>
      <c r="Q23" s="11"/>
      <c r="R23" s="11"/>
      <c r="S23" s="12"/>
      <c r="T23" s="12"/>
      <c r="U23" s="11"/>
      <c r="V23" s="11"/>
      <c r="W23" s="11"/>
      <c r="X23" s="11"/>
      <c r="Y23" s="11"/>
      <c r="Z23" s="11"/>
      <c r="AA23" s="11"/>
      <c r="AB23" s="11"/>
      <c r="AC23" s="13"/>
    </row>
    <row r="25" spans="1:33" ht="30" customHeight="1" x14ac:dyDescent="0.2">
      <c r="A25" s="14"/>
      <c r="B25" s="310" t="s">
        <v>8</v>
      </c>
      <c r="C25" s="310"/>
      <c r="D25" s="185" t="s">
        <v>2</v>
      </c>
      <c r="E25" s="186"/>
      <c r="F25" s="186"/>
      <c r="G25" s="186"/>
      <c r="H25" s="186"/>
      <c r="I25" s="186"/>
      <c r="J25" s="186"/>
      <c r="K25" s="186"/>
      <c r="L25" s="186"/>
      <c r="M25" s="186"/>
      <c r="N25" s="186"/>
      <c r="O25" s="186"/>
      <c r="P25" s="186"/>
      <c r="Q25" s="186"/>
      <c r="R25" s="186"/>
      <c r="S25" s="186"/>
      <c r="T25" s="186"/>
      <c r="U25" s="187"/>
      <c r="V25" s="339" t="s">
        <v>103</v>
      </c>
      <c r="W25" s="129"/>
      <c r="X25" s="129"/>
      <c r="Y25" s="129"/>
      <c r="Z25" s="130"/>
      <c r="AA25" s="186" t="s">
        <v>9</v>
      </c>
      <c r="AB25" s="186"/>
      <c r="AC25" s="186"/>
      <c r="AD25" s="187"/>
    </row>
    <row r="26" spans="1:33" ht="23.25" customHeight="1" x14ac:dyDescent="0.2">
      <c r="A26" s="237" t="s">
        <v>63</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9"/>
    </row>
    <row r="27" spans="1:33" ht="23.25" customHeight="1" x14ac:dyDescent="0.2">
      <c r="A27" s="14">
        <v>1</v>
      </c>
      <c r="B27" s="170" t="str">
        <f>H55</f>
        <v>　</v>
      </c>
      <c r="C27" s="170"/>
      <c r="D27" s="231" t="s">
        <v>163</v>
      </c>
      <c r="E27" s="232"/>
      <c r="F27" s="232"/>
      <c r="G27" s="232"/>
      <c r="H27" s="232"/>
      <c r="I27" s="232"/>
      <c r="J27" s="232"/>
      <c r="K27" s="232"/>
      <c r="L27" s="232"/>
      <c r="M27" s="232"/>
      <c r="N27" s="232"/>
      <c r="O27" s="232"/>
      <c r="P27" s="232"/>
      <c r="Q27" s="232"/>
      <c r="R27" s="232"/>
      <c r="S27" s="232"/>
      <c r="T27" s="232"/>
      <c r="U27" s="233"/>
      <c r="V27" s="240"/>
      <c r="W27" s="241"/>
      <c r="X27" s="241"/>
      <c r="Y27" s="241"/>
      <c r="Z27" s="242"/>
      <c r="AA27" s="241"/>
      <c r="AB27" s="241"/>
      <c r="AC27" s="241"/>
      <c r="AD27" s="242"/>
    </row>
    <row r="28" spans="1:33" ht="23.25" customHeight="1" x14ac:dyDescent="0.2">
      <c r="A28" s="14">
        <v>2</v>
      </c>
      <c r="B28" s="170" t="str">
        <f>Y59</f>
        <v>　</v>
      </c>
      <c r="C28" s="170"/>
      <c r="D28" s="237" t="s">
        <v>107</v>
      </c>
      <c r="E28" s="238"/>
      <c r="F28" s="238"/>
      <c r="G28" s="238"/>
      <c r="H28" s="238"/>
      <c r="I28" s="238"/>
      <c r="J28" s="238"/>
      <c r="K28" s="238"/>
      <c r="L28" s="238"/>
      <c r="M28" s="238"/>
      <c r="N28" s="238"/>
      <c r="O28" s="238"/>
      <c r="P28" s="238"/>
      <c r="Q28" s="238"/>
      <c r="R28" s="238"/>
      <c r="S28" s="238"/>
      <c r="T28" s="238"/>
      <c r="U28" s="239"/>
      <c r="V28" s="240"/>
      <c r="W28" s="241"/>
      <c r="X28" s="241"/>
      <c r="Y28" s="241"/>
      <c r="Z28" s="242"/>
      <c r="AA28" s="241"/>
      <c r="AB28" s="241"/>
      <c r="AC28" s="241"/>
      <c r="AD28" s="242"/>
    </row>
    <row r="29" spans="1:33" ht="23.25" customHeight="1" x14ac:dyDescent="0.2">
      <c r="A29" s="14">
        <v>3</v>
      </c>
      <c r="B29" s="170" t="str">
        <f>H71</f>
        <v>　</v>
      </c>
      <c r="C29" s="170"/>
      <c r="D29" s="237" t="s">
        <v>32</v>
      </c>
      <c r="E29" s="238"/>
      <c r="F29" s="238"/>
      <c r="G29" s="238"/>
      <c r="H29" s="238"/>
      <c r="I29" s="238"/>
      <c r="J29" s="238"/>
      <c r="K29" s="238"/>
      <c r="L29" s="238"/>
      <c r="M29" s="238"/>
      <c r="N29" s="238"/>
      <c r="O29" s="238"/>
      <c r="P29" s="238"/>
      <c r="Q29" s="238"/>
      <c r="R29" s="238"/>
      <c r="S29" s="238"/>
      <c r="T29" s="238"/>
      <c r="U29" s="239"/>
      <c r="V29" s="240"/>
      <c r="W29" s="241"/>
      <c r="X29" s="241"/>
      <c r="Y29" s="241"/>
      <c r="Z29" s="242"/>
      <c r="AA29" s="241"/>
      <c r="AB29" s="241"/>
      <c r="AC29" s="241"/>
      <c r="AD29" s="242"/>
    </row>
    <row r="30" spans="1:33" ht="23.25" customHeight="1" x14ac:dyDescent="0.2">
      <c r="A30" s="14">
        <v>4</v>
      </c>
      <c r="B30" s="170" t="str">
        <f>G84</f>
        <v>　</v>
      </c>
      <c r="C30" s="170"/>
      <c r="D30" s="237" t="s">
        <v>3</v>
      </c>
      <c r="E30" s="238"/>
      <c r="F30" s="238"/>
      <c r="G30" s="238"/>
      <c r="H30" s="238"/>
      <c r="I30" s="238"/>
      <c r="J30" s="238"/>
      <c r="K30" s="238"/>
      <c r="L30" s="238"/>
      <c r="M30" s="238"/>
      <c r="N30" s="238"/>
      <c r="O30" s="238"/>
      <c r="P30" s="238"/>
      <c r="Q30" s="238"/>
      <c r="R30" s="238"/>
      <c r="S30" s="238"/>
      <c r="T30" s="238"/>
      <c r="U30" s="239"/>
      <c r="V30" s="240"/>
      <c r="W30" s="241"/>
      <c r="X30" s="241"/>
      <c r="Y30" s="241"/>
      <c r="Z30" s="242"/>
      <c r="AA30" s="241"/>
      <c r="AB30" s="241"/>
      <c r="AC30" s="241"/>
      <c r="AD30" s="242"/>
    </row>
    <row r="31" spans="1:33" ht="23.25" customHeight="1" x14ac:dyDescent="0.2">
      <c r="A31" s="15">
        <v>5</v>
      </c>
      <c r="B31" s="230" t="str">
        <f>G121</f>
        <v>　</v>
      </c>
      <c r="C31" s="230"/>
      <c r="D31" s="243" t="s">
        <v>4</v>
      </c>
      <c r="E31" s="244"/>
      <c r="F31" s="244"/>
      <c r="G31" s="244"/>
      <c r="H31" s="244"/>
      <c r="I31" s="244"/>
      <c r="J31" s="244"/>
      <c r="K31" s="244"/>
      <c r="L31" s="244"/>
      <c r="M31" s="244"/>
      <c r="N31" s="244"/>
      <c r="O31" s="244"/>
      <c r="P31" s="244"/>
      <c r="Q31" s="244"/>
      <c r="R31" s="244"/>
      <c r="S31" s="244"/>
      <c r="T31" s="244"/>
      <c r="U31" s="245"/>
      <c r="V31" s="240"/>
      <c r="W31" s="241"/>
      <c r="X31" s="241"/>
      <c r="Y31" s="241"/>
      <c r="Z31" s="242"/>
      <c r="AA31" s="241"/>
      <c r="AB31" s="241"/>
      <c r="AC31" s="241"/>
      <c r="AD31" s="242"/>
    </row>
    <row r="32" spans="1:33" ht="23.25" customHeight="1" x14ac:dyDescent="0.2">
      <c r="A32" s="14">
        <v>6</v>
      </c>
      <c r="B32" s="170" t="str">
        <f>H132</f>
        <v>　</v>
      </c>
      <c r="C32" s="170"/>
      <c r="D32" s="237" t="s">
        <v>5</v>
      </c>
      <c r="E32" s="238"/>
      <c r="F32" s="238"/>
      <c r="G32" s="238"/>
      <c r="H32" s="238"/>
      <c r="I32" s="238"/>
      <c r="J32" s="238"/>
      <c r="K32" s="238"/>
      <c r="L32" s="238"/>
      <c r="M32" s="238"/>
      <c r="N32" s="238"/>
      <c r="O32" s="238"/>
      <c r="P32" s="238"/>
      <c r="Q32" s="238"/>
      <c r="R32" s="238"/>
      <c r="S32" s="238"/>
      <c r="T32" s="238"/>
      <c r="U32" s="239"/>
      <c r="V32" s="240"/>
      <c r="W32" s="241"/>
      <c r="X32" s="241"/>
      <c r="Y32" s="241"/>
      <c r="Z32" s="242"/>
      <c r="AA32" s="241"/>
      <c r="AB32" s="241"/>
      <c r="AC32" s="241"/>
      <c r="AD32" s="242"/>
    </row>
    <row r="33" spans="1:30" ht="23.25" customHeight="1" x14ac:dyDescent="0.2">
      <c r="A33" s="14">
        <v>7</v>
      </c>
      <c r="B33" s="170" t="str">
        <f>F145</f>
        <v>　</v>
      </c>
      <c r="C33" s="170"/>
      <c r="D33" s="237" t="s">
        <v>6</v>
      </c>
      <c r="E33" s="238"/>
      <c r="F33" s="238"/>
      <c r="G33" s="238"/>
      <c r="H33" s="238"/>
      <c r="I33" s="238"/>
      <c r="J33" s="238"/>
      <c r="K33" s="238"/>
      <c r="L33" s="238"/>
      <c r="M33" s="238"/>
      <c r="N33" s="238"/>
      <c r="O33" s="238"/>
      <c r="P33" s="238"/>
      <c r="Q33" s="238"/>
      <c r="R33" s="238"/>
      <c r="S33" s="238"/>
      <c r="T33" s="238"/>
      <c r="U33" s="239"/>
      <c r="V33" s="240"/>
      <c r="W33" s="241"/>
      <c r="X33" s="241"/>
      <c r="Y33" s="241"/>
      <c r="Z33" s="242"/>
      <c r="AA33" s="241"/>
      <c r="AB33" s="241"/>
      <c r="AC33" s="241"/>
      <c r="AD33" s="242"/>
    </row>
    <row r="34" spans="1:30" ht="23.25" customHeight="1" x14ac:dyDescent="0.2">
      <c r="A34" s="237" t="s">
        <v>64</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9"/>
    </row>
    <row r="35" spans="1:30" ht="23.25" customHeight="1" x14ac:dyDescent="0.2">
      <c r="A35" s="14">
        <v>8</v>
      </c>
      <c r="B35" s="170" t="str">
        <f>K154</f>
        <v>　</v>
      </c>
      <c r="C35" s="170"/>
      <c r="D35" s="237" t="s">
        <v>283</v>
      </c>
      <c r="E35" s="238"/>
      <c r="F35" s="238"/>
      <c r="G35" s="238"/>
      <c r="H35" s="238"/>
      <c r="I35" s="238"/>
      <c r="J35" s="238"/>
      <c r="K35" s="238"/>
      <c r="L35" s="238"/>
      <c r="M35" s="238"/>
      <c r="N35" s="238"/>
      <c r="O35" s="238"/>
      <c r="P35" s="238"/>
      <c r="Q35" s="238"/>
      <c r="R35" s="238"/>
      <c r="S35" s="238"/>
      <c r="T35" s="238"/>
      <c r="U35" s="239"/>
      <c r="V35" s="240"/>
      <c r="W35" s="241"/>
      <c r="X35" s="241"/>
      <c r="Y35" s="241"/>
      <c r="Z35" s="242"/>
      <c r="AA35" s="241"/>
      <c r="AB35" s="241"/>
      <c r="AC35" s="241"/>
      <c r="AD35" s="242"/>
    </row>
    <row r="36" spans="1:30" ht="23.25" customHeight="1" x14ac:dyDescent="0.2">
      <c r="A36" s="14">
        <v>9</v>
      </c>
      <c r="B36" s="170" t="str">
        <f>AA164</f>
        <v>　</v>
      </c>
      <c r="C36" s="170"/>
      <c r="D36" s="231" t="s">
        <v>33</v>
      </c>
      <c r="E36" s="232"/>
      <c r="F36" s="232"/>
      <c r="G36" s="232"/>
      <c r="H36" s="232"/>
      <c r="I36" s="232"/>
      <c r="J36" s="232"/>
      <c r="K36" s="232"/>
      <c r="L36" s="232"/>
      <c r="M36" s="232"/>
      <c r="N36" s="232"/>
      <c r="O36" s="232"/>
      <c r="P36" s="232"/>
      <c r="Q36" s="232"/>
      <c r="R36" s="232"/>
      <c r="S36" s="232"/>
      <c r="T36" s="232"/>
      <c r="U36" s="233"/>
      <c r="V36" s="240"/>
      <c r="W36" s="241"/>
      <c r="X36" s="241"/>
      <c r="Y36" s="241"/>
      <c r="Z36" s="242"/>
      <c r="AA36" s="241"/>
      <c r="AB36" s="241"/>
      <c r="AC36" s="241"/>
      <c r="AD36" s="242"/>
    </row>
    <row r="37" spans="1:30" ht="23.25" customHeight="1" x14ac:dyDescent="0.2">
      <c r="A37" s="14">
        <v>10</v>
      </c>
      <c r="B37" s="170" t="str">
        <f>L171</f>
        <v>　</v>
      </c>
      <c r="C37" s="170"/>
      <c r="D37" s="231" t="s">
        <v>219</v>
      </c>
      <c r="E37" s="232"/>
      <c r="F37" s="232"/>
      <c r="G37" s="232"/>
      <c r="H37" s="232"/>
      <c r="I37" s="232"/>
      <c r="J37" s="232"/>
      <c r="K37" s="232"/>
      <c r="L37" s="232"/>
      <c r="M37" s="232"/>
      <c r="N37" s="232"/>
      <c r="O37" s="232"/>
      <c r="P37" s="232"/>
      <c r="Q37" s="232"/>
      <c r="R37" s="232"/>
      <c r="S37" s="232"/>
      <c r="T37" s="232"/>
      <c r="U37" s="233"/>
      <c r="V37" s="240"/>
      <c r="W37" s="241"/>
      <c r="X37" s="241"/>
      <c r="Y37" s="241"/>
      <c r="Z37" s="242"/>
      <c r="AA37" s="241"/>
      <c r="AB37" s="241"/>
      <c r="AC37" s="241"/>
      <c r="AD37" s="242"/>
    </row>
    <row r="38" spans="1:30" ht="23.25" customHeight="1" x14ac:dyDescent="0.2">
      <c r="A38" s="14">
        <v>11</v>
      </c>
      <c r="B38" s="170" t="str">
        <f>J183</f>
        <v>　</v>
      </c>
      <c r="C38" s="170"/>
      <c r="D38" s="237" t="s">
        <v>237</v>
      </c>
      <c r="E38" s="238"/>
      <c r="F38" s="238"/>
      <c r="G38" s="238"/>
      <c r="H38" s="238"/>
      <c r="I38" s="238"/>
      <c r="J38" s="238"/>
      <c r="K38" s="238"/>
      <c r="L38" s="238"/>
      <c r="M38" s="238"/>
      <c r="N38" s="238"/>
      <c r="O38" s="238"/>
      <c r="P38" s="238"/>
      <c r="Q38" s="238"/>
      <c r="R38" s="238"/>
      <c r="S38" s="238"/>
      <c r="T38" s="238"/>
      <c r="U38" s="239"/>
      <c r="V38" s="240"/>
      <c r="W38" s="241"/>
      <c r="X38" s="241"/>
      <c r="Y38" s="241"/>
      <c r="Z38" s="242"/>
      <c r="AA38" s="241"/>
      <c r="AB38" s="241"/>
      <c r="AC38" s="241"/>
      <c r="AD38" s="242"/>
    </row>
    <row r="39" spans="1:30" ht="23.25" customHeight="1" x14ac:dyDescent="0.2">
      <c r="A39" s="237" t="s">
        <v>65</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9"/>
    </row>
    <row r="40" spans="1:30" ht="23.25" customHeight="1" x14ac:dyDescent="0.2">
      <c r="A40" s="14">
        <v>12</v>
      </c>
      <c r="B40" s="170" t="str">
        <f>L195</f>
        <v>　</v>
      </c>
      <c r="C40" s="170"/>
      <c r="D40" s="237" t="s">
        <v>66</v>
      </c>
      <c r="E40" s="238"/>
      <c r="F40" s="238"/>
      <c r="G40" s="238"/>
      <c r="H40" s="238"/>
      <c r="I40" s="238"/>
      <c r="J40" s="238"/>
      <c r="K40" s="238"/>
      <c r="L40" s="238"/>
      <c r="M40" s="238"/>
      <c r="N40" s="238"/>
      <c r="O40" s="238"/>
      <c r="P40" s="238"/>
      <c r="Q40" s="238"/>
      <c r="R40" s="238"/>
      <c r="S40" s="238"/>
      <c r="T40" s="238"/>
      <c r="U40" s="239"/>
      <c r="V40" s="240"/>
      <c r="W40" s="241"/>
      <c r="X40" s="241"/>
      <c r="Y40" s="241"/>
      <c r="Z40" s="242"/>
      <c r="AA40" s="241"/>
      <c r="AB40" s="241"/>
      <c r="AC40" s="241"/>
      <c r="AD40" s="242"/>
    </row>
    <row r="41" spans="1:30" ht="23.25" customHeight="1" x14ac:dyDescent="0.2">
      <c r="A41" s="237" t="s">
        <v>67</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9"/>
    </row>
    <row r="42" spans="1:30" ht="23.25" customHeight="1" x14ac:dyDescent="0.2">
      <c r="A42" s="16">
        <v>13</v>
      </c>
      <c r="B42" s="230" t="str">
        <f>I213</f>
        <v>　</v>
      </c>
      <c r="C42" s="230"/>
      <c r="D42" s="231" t="s">
        <v>156</v>
      </c>
      <c r="E42" s="232"/>
      <c r="F42" s="232"/>
      <c r="G42" s="232"/>
      <c r="H42" s="232"/>
      <c r="I42" s="232"/>
      <c r="J42" s="232"/>
      <c r="K42" s="232"/>
      <c r="L42" s="232"/>
      <c r="M42" s="232"/>
      <c r="N42" s="232"/>
      <c r="O42" s="232"/>
      <c r="P42" s="232"/>
      <c r="Q42" s="232"/>
      <c r="R42" s="232"/>
      <c r="S42" s="232"/>
      <c r="T42" s="232"/>
      <c r="U42" s="233"/>
      <c r="V42" s="234"/>
      <c r="W42" s="235"/>
      <c r="X42" s="235"/>
      <c r="Y42" s="235"/>
      <c r="Z42" s="236"/>
      <c r="AA42" s="235"/>
      <c r="AB42" s="235"/>
      <c r="AC42" s="235"/>
      <c r="AD42" s="236"/>
    </row>
    <row r="43" spans="1:30" ht="23.25" customHeight="1" x14ac:dyDescent="0.2">
      <c r="A43" s="16">
        <v>14</v>
      </c>
      <c r="B43" s="230" t="str">
        <f>I218</f>
        <v>　</v>
      </c>
      <c r="C43" s="230"/>
      <c r="D43" s="231" t="s">
        <v>279</v>
      </c>
      <c r="E43" s="232"/>
      <c r="F43" s="232"/>
      <c r="G43" s="232"/>
      <c r="H43" s="232"/>
      <c r="I43" s="232"/>
      <c r="J43" s="232"/>
      <c r="K43" s="232"/>
      <c r="L43" s="232"/>
      <c r="M43" s="232"/>
      <c r="N43" s="232"/>
      <c r="O43" s="232"/>
      <c r="P43" s="232"/>
      <c r="Q43" s="232"/>
      <c r="R43" s="232"/>
      <c r="S43" s="232"/>
      <c r="T43" s="232"/>
      <c r="U43" s="233"/>
      <c r="V43" s="234"/>
      <c r="W43" s="235"/>
      <c r="X43" s="235"/>
      <c r="Y43" s="235"/>
      <c r="Z43" s="236"/>
      <c r="AA43" s="235"/>
      <c r="AB43" s="235"/>
      <c r="AC43" s="235"/>
      <c r="AD43" s="236"/>
    </row>
    <row r="44" spans="1:30" ht="23.25" customHeight="1" x14ac:dyDescent="0.2">
      <c r="A44" s="16">
        <v>15</v>
      </c>
      <c r="B44" s="230" t="str">
        <f>H223</f>
        <v>　</v>
      </c>
      <c r="C44" s="230"/>
      <c r="D44" s="312" t="s">
        <v>68</v>
      </c>
      <c r="E44" s="250"/>
      <c r="F44" s="250"/>
      <c r="G44" s="250"/>
      <c r="H44" s="250"/>
      <c r="I44" s="250"/>
      <c r="J44" s="250"/>
      <c r="K44" s="250"/>
      <c r="L44" s="250"/>
      <c r="M44" s="250"/>
      <c r="N44" s="250"/>
      <c r="O44" s="250"/>
      <c r="P44" s="250"/>
      <c r="Q44" s="250"/>
      <c r="R44" s="250"/>
      <c r="S44" s="250"/>
      <c r="T44" s="250"/>
      <c r="U44" s="251"/>
      <c r="V44" s="234"/>
      <c r="W44" s="235"/>
      <c r="X44" s="235"/>
      <c r="Y44" s="235"/>
      <c r="Z44" s="236"/>
      <c r="AA44" s="235"/>
      <c r="AB44" s="235"/>
      <c r="AC44" s="235"/>
      <c r="AD44" s="236"/>
    </row>
    <row r="45" spans="1:30" ht="23.25" customHeight="1" x14ac:dyDescent="0.2">
      <c r="A45" s="16">
        <v>16</v>
      </c>
      <c r="B45" s="230" t="str">
        <f>G228</f>
        <v>　</v>
      </c>
      <c r="C45" s="230"/>
      <c r="D45" s="312" t="s">
        <v>69</v>
      </c>
      <c r="E45" s="250"/>
      <c r="F45" s="250"/>
      <c r="G45" s="250"/>
      <c r="H45" s="250"/>
      <c r="I45" s="250"/>
      <c r="J45" s="250"/>
      <c r="K45" s="250"/>
      <c r="L45" s="250"/>
      <c r="M45" s="250"/>
      <c r="N45" s="250"/>
      <c r="O45" s="250"/>
      <c r="P45" s="250"/>
      <c r="Q45" s="250"/>
      <c r="R45" s="250"/>
      <c r="S45" s="250"/>
      <c r="T45" s="250"/>
      <c r="U45" s="251"/>
      <c r="V45" s="234"/>
      <c r="W45" s="235"/>
      <c r="X45" s="235"/>
      <c r="Y45" s="235"/>
      <c r="Z45" s="236"/>
      <c r="AA45" s="235"/>
      <c r="AB45" s="235"/>
      <c r="AC45" s="235"/>
      <c r="AD45" s="236"/>
    </row>
    <row r="46" spans="1:30" ht="23.25" customHeight="1" x14ac:dyDescent="0.2">
      <c r="A46" s="16">
        <v>17</v>
      </c>
      <c r="B46" s="230" t="str">
        <f>H233</f>
        <v>　</v>
      </c>
      <c r="C46" s="230"/>
      <c r="D46" s="312" t="s">
        <v>70</v>
      </c>
      <c r="E46" s="250"/>
      <c r="F46" s="250"/>
      <c r="G46" s="250"/>
      <c r="H46" s="250"/>
      <c r="I46" s="250"/>
      <c r="J46" s="250"/>
      <c r="K46" s="250"/>
      <c r="L46" s="250"/>
      <c r="M46" s="250"/>
      <c r="N46" s="250"/>
      <c r="O46" s="250"/>
      <c r="P46" s="250"/>
      <c r="Q46" s="250"/>
      <c r="R46" s="250"/>
      <c r="S46" s="250"/>
      <c r="T46" s="250"/>
      <c r="U46" s="251"/>
      <c r="V46" s="234"/>
      <c r="W46" s="235"/>
      <c r="X46" s="235"/>
      <c r="Y46" s="235"/>
      <c r="Z46" s="236"/>
      <c r="AA46" s="235"/>
      <c r="AB46" s="235"/>
      <c r="AC46" s="235"/>
      <c r="AD46" s="236"/>
    </row>
    <row r="47" spans="1:30" ht="23.25" customHeight="1" x14ac:dyDescent="0.2">
      <c r="A47" s="16">
        <v>18</v>
      </c>
      <c r="B47" s="170" t="str">
        <f>K238</f>
        <v>　</v>
      </c>
      <c r="C47" s="170"/>
      <c r="D47" s="237" t="s">
        <v>109</v>
      </c>
      <c r="E47" s="238"/>
      <c r="F47" s="238"/>
      <c r="G47" s="238"/>
      <c r="H47" s="238"/>
      <c r="I47" s="238"/>
      <c r="J47" s="238"/>
      <c r="K47" s="238"/>
      <c r="L47" s="238"/>
      <c r="M47" s="238"/>
      <c r="N47" s="238"/>
      <c r="O47" s="238"/>
      <c r="P47" s="238"/>
      <c r="Q47" s="238"/>
      <c r="R47" s="238"/>
      <c r="S47" s="238"/>
      <c r="T47" s="238"/>
      <c r="U47" s="239"/>
      <c r="V47" s="240"/>
      <c r="W47" s="241"/>
      <c r="X47" s="241"/>
      <c r="Y47" s="241"/>
      <c r="Z47" s="242"/>
      <c r="AA47" s="241"/>
      <c r="AB47" s="241"/>
      <c r="AC47" s="241"/>
      <c r="AD47" s="242"/>
    </row>
    <row r="48" spans="1:30" ht="23.25" customHeight="1" x14ac:dyDescent="0.2">
      <c r="A48" s="16">
        <v>19</v>
      </c>
      <c r="B48" s="170" t="str">
        <f>H313</f>
        <v>　</v>
      </c>
      <c r="C48" s="170"/>
      <c r="D48" s="237" t="s">
        <v>71</v>
      </c>
      <c r="E48" s="238"/>
      <c r="F48" s="238"/>
      <c r="G48" s="238"/>
      <c r="H48" s="238"/>
      <c r="I48" s="238"/>
      <c r="J48" s="238"/>
      <c r="K48" s="238"/>
      <c r="L48" s="238"/>
      <c r="M48" s="238"/>
      <c r="N48" s="238"/>
      <c r="O48" s="238"/>
      <c r="P48" s="238"/>
      <c r="Q48" s="238"/>
      <c r="R48" s="238"/>
      <c r="S48" s="238"/>
      <c r="T48" s="238"/>
      <c r="U48" s="239"/>
      <c r="V48" s="240"/>
      <c r="W48" s="241"/>
      <c r="X48" s="241"/>
      <c r="Y48" s="241"/>
      <c r="Z48" s="242"/>
      <c r="AA48" s="241"/>
      <c r="AB48" s="241"/>
      <c r="AC48" s="241"/>
      <c r="AD48" s="242"/>
    </row>
    <row r="49" spans="1:33" ht="23.25" customHeight="1" x14ac:dyDescent="0.2">
      <c r="A49" s="16">
        <v>20</v>
      </c>
      <c r="B49" s="170" t="str">
        <f>J323</f>
        <v>　</v>
      </c>
      <c r="C49" s="170"/>
      <c r="D49" s="237" t="s">
        <v>74</v>
      </c>
      <c r="E49" s="238"/>
      <c r="F49" s="238"/>
      <c r="G49" s="238"/>
      <c r="H49" s="238"/>
      <c r="I49" s="238"/>
      <c r="J49" s="238"/>
      <c r="K49" s="238"/>
      <c r="L49" s="238"/>
      <c r="M49" s="238"/>
      <c r="N49" s="238"/>
      <c r="O49" s="238"/>
      <c r="P49" s="238"/>
      <c r="Q49" s="238"/>
      <c r="R49" s="238"/>
      <c r="S49" s="238"/>
      <c r="T49" s="238"/>
      <c r="U49" s="239"/>
      <c r="V49" s="240"/>
      <c r="W49" s="241"/>
      <c r="X49" s="241"/>
      <c r="Y49" s="241"/>
      <c r="Z49" s="242"/>
      <c r="AA49" s="241"/>
      <c r="AB49" s="241"/>
      <c r="AC49" s="241"/>
      <c r="AD49" s="242"/>
    </row>
    <row r="50" spans="1:33" x14ac:dyDescent="0.2">
      <c r="A50" s="6" t="s">
        <v>110</v>
      </c>
    </row>
    <row r="53" spans="1:33" ht="23.25" customHeight="1" x14ac:dyDescent="0.2">
      <c r="A53" s="146" t="s">
        <v>151</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row>
    <row r="54" spans="1:33" ht="13.8" thickBot="1" x14ac:dyDescent="0.25"/>
    <row r="55" spans="1:33" ht="13.8" thickBot="1" x14ac:dyDescent="0.25">
      <c r="A55" s="6" t="s">
        <v>164</v>
      </c>
      <c r="H55" s="17" t="s">
        <v>185</v>
      </c>
    </row>
    <row r="56" spans="1:33" ht="13.5" customHeight="1" x14ac:dyDescent="0.2">
      <c r="A56" s="145" t="s">
        <v>235</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row>
    <row r="57" spans="1:33" ht="13.5" customHeight="1"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row>
    <row r="58" spans="1:33" ht="13.8" thickBot="1" x14ac:dyDescent="0.25"/>
    <row r="59" spans="1:33" ht="13.8" thickBot="1" x14ac:dyDescent="0.25">
      <c r="A59" s="18" t="s">
        <v>227</v>
      </c>
      <c r="B59" s="18"/>
      <c r="C59" s="18"/>
      <c r="D59" s="18"/>
      <c r="E59" s="18"/>
      <c r="F59" s="18"/>
      <c r="G59" s="18"/>
      <c r="H59" s="18"/>
      <c r="I59" s="18"/>
      <c r="J59" s="18"/>
      <c r="K59" s="18"/>
      <c r="L59" s="18"/>
      <c r="M59" s="18"/>
      <c r="N59" s="18"/>
      <c r="O59" s="18"/>
      <c r="P59" s="18"/>
      <c r="Q59" s="18"/>
      <c r="R59" s="18"/>
      <c r="S59" s="18"/>
      <c r="Y59" s="17" t="s">
        <v>185</v>
      </c>
    </row>
    <row r="60" spans="1:33" x14ac:dyDescent="0.2">
      <c r="A60" s="19" t="s">
        <v>128</v>
      </c>
      <c r="B60" s="19"/>
      <c r="C60" s="19"/>
      <c r="D60" s="19"/>
      <c r="E60" s="19"/>
      <c r="F60" s="19"/>
      <c r="G60" s="19"/>
      <c r="H60" s="19"/>
      <c r="I60" s="19"/>
      <c r="J60" s="19"/>
      <c r="K60" s="19"/>
      <c r="L60" s="19"/>
      <c r="M60" s="19"/>
      <c r="N60" s="19"/>
    </row>
    <row r="61" spans="1:33" ht="21.75" customHeight="1" x14ac:dyDescent="0.2">
      <c r="A61" s="318" t="s">
        <v>77</v>
      </c>
      <c r="B61" s="319"/>
      <c r="C61" s="319"/>
      <c r="D61" s="319"/>
      <c r="E61" s="319"/>
      <c r="F61" s="320"/>
      <c r="G61" s="309"/>
      <c r="H61" s="309"/>
      <c r="I61" s="6" t="s">
        <v>24</v>
      </c>
      <c r="J61" s="6" t="s">
        <v>78</v>
      </c>
      <c r="K61" s="6">
        <v>6</v>
      </c>
      <c r="L61" s="6" t="s">
        <v>79</v>
      </c>
      <c r="M61" s="311">
        <f>ROUNDDOWN(G61/6,1)</f>
        <v>0</v>
      </c>
      <c r="N61" s="304"/>
      <c r="O61" s="6" t="s">
        <v>80</v>
      </c>
    </row>
    <row r="62" spans="1:33" ht="21.75" customHeight="1" x14ac:dyDescent="0.2">
      <c r="A62" s="313" t="s">
        <v>81</v>
      </c>
      <c r="B62" s="314"/>
      <c r="C62" s="314"/>
      <c r="D62" s="314"/>
      <c r="E62" s="314"/>
      <c r="F62" s="315"/>
      <c r="G62" s="229"/>
      <c r="H62" s="229"/>
      <c r="I62" s="2" t="s">
        <v>24</v>
      </c>
      <c r="J62" s="2" t="s">
        <v>78</v>
      </c>
      <c r="K62" s="2">
        <v>3</v>
      </c>
      <c r="L62" s="2" t="s">
        <v>79</v>
      </c>
      <c r="M62" s="316">
        <f>ROUNDDOWN(G62/3,1)</f>
        <v>0</v>
      </c>
      <c r="N62" s="317"/>
      <c r="O62" s="6" t="s">
        <v>82</v>
      </c>
    </row>
    <row r="63" spans="1:33" ht="21.75" customHeight="1" x14ac:dyDescent="0.2">
      <c r="A63" s="185" t="s">
        <v>83</v>
      </c>
      <c r="B63" s="186"/>
      <c r="C63" s="186"/>
      <c r="D63" s="186"/>
      <c r="E63" s="186"/>
      <c r="F63" s="186"/>
      <c r="G63" s="186"/>
      <c r="H63" s="186"/>
      <c r="I63" s="186"/>
      <c r="J63" s="186"/>
      <c r="K63" s="186"/>
      <c r="L63" s="187"/>
      <c r="M63" s="186">
        <v>1</v>
      </c>
      <c r="N63" s="187"/>
      <c r="O63" s="6" t="s">
        <v>84</v>
      </c>
    </row>
    <row r="64" spans="1:33" ht="21.75" customHeight="1" x14ac:dyDescent="0.2">
      <c r="A64" s="185" t="s">
        <v>85</v>
      </c>
      <c r="B64" s="186"/>
      <c r="C64" s="186"/>
      <c r="D64" s="186"/>
      <c r="E64" s="186"/>
      <c r="F64" s="186"/>
      <c r="G64" s="186"/>
      <c r="H64" s="186"/>
      <c r="I64" s="186"/>
      <c r="J64" s="186"/>
      <c r="K64" s="186"/>
      <c r="L64" s="187"/>
      <c r="M64" s="229"/>
      <c r="N64" s="279"/>
    </row>
    <row r="65" spans="1:34" ht="21.75" customHeight="1" x14ac:dyDescent="0.2">
      <c r="A65" s="300" t="s">
        <v>86</v>
      </c>
      <c r="B65" s="301"/>
      <c r="C65" s="301"/>
      <c r="D65" s="301"/>
      <c r="E65" s="301"/>
      <c r="F65" s="301"/>
      <c r="G65" s="301"/>
      <c r="H65" s="301"/>
      <c r="I65" s="301"/>
      <c r="J65" s="301"/>
      <c r="K65" s="301"/>
      <c r="L65" s="302"/>
      <c r="M65" s="303">
        <f>ROUND(ROUND(M61+M62+M63,0)*3/4,0)</f>
        <v>1</v>
      </c>
      <c r="N65" s="304"/>
      <c r="O65" s="6" t="s">
        <v>129</v>
      </c>
    </row>
    <row r="66" spans="1:34" ht="21.75" customHeight="1" x14ac:dyDescent="0.2">
      <c r="A66" s="185" t="s">
        <v>41</v>
      </c>
      <c r="B66" s="186"/>
      <c r="C66" s="186"/>
      <c r="D66" s="186"/>
      <c r="E66" s="186"/>
      <c r="F66" s="186"/>
      <c r="G66" s="186"/>
      <c r="H66" s="186"/>
      <c r="I66" s="186"/>
      <c r="J66" s="186"/>
      <c r="K66" s="186"/>
      <c r="L66" s="187"/>
      <c r="M66" s="305"/>
      <c r="N66" s="305"/>
    </row>
    <row r="67" spans="1:34" ht="32.25" customHeight="1" x14ac:dyDescent="0.2">
      <c r="A67" s="127" t="s">
        <v>10</v>
      </c>
      <c r="B67" s="127"/>
      <c r="C67" s="127"/>
      <c r="D67" s="127"/>
      <c r="E67" s="127"/>
      <c r="F67" s="273" t="s">
        <v>280</v>
      </c>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5"/>
    </row>
    <row r="68" spans="1:34" x14ac:dyDescent="0.2">
      <c r="A68" s="6" t="s">
        <v>121</v>
      </c>
    </row>
    <row r="70" spans="1:34" ht="13.8" thickBot="1" x14ac:dyDescent="0.25"/>
    <row r="71" spans="1:34" ht="13.8" thickBot="1" x14ac:dyDescent="0.25">
      <c r="A71" s="13" t="s">
        <v>228</v>
      </c>
      <c r="B71" s="13"/>
      <c r="C71" s="13"/>
      <c r="D71" s="13"/>
      <c r="E71" s="13"/>
      <c r="F71" s="13"/>
      <c r="G71" s="13"/>
      <c r="H71" s="17" t="s">
        <v>185</v>
      </c>
      <c r="I71" s="13"/>
      <c r="J71" s="13"/>
      <c r="K71" s="13"/>
      <c r="L71" s="13"/>
      <c r="M71" s="13"/>
      <c r="N71" s="13"/>
      <c r="O71" s="13"/>
    </row>
    <row r="72" spans="1:34" x14ac:dyDescent="0.2">
      <c r="A72" s="113" t="s">
        <v>50</v>
      </c>
      <c r="B72" s="107"/>
      <c r="C72" s="107"/>
      <c r="D72" s="107"/>
      <c r="E72" s="107"/>
      <c r="F72" s="107"/>
      <c r="G72" s="107"/>
      <c r="H72" s="107"/>
      <c r="I72" s="107"/>
      <c r="J72" s="107"/>
      <c r="K72" s="107"/>
      <c r="L72" s="107"/>
      <c r="M72" s="107"/>
      <c r="N72" s="107"/>
      <c r="O72" s="13"/>
    </row>
    <row r="73" spans="1:34" ht="22.5" customHeight="1" x14ac:dyDescent="0.2">
      <c r="A73" s="310" t="s">
        <v>38</v>
      </c>
      <c r="B73" s="310"/>
      <c r="C73" s="310"/>
      <c r="D73" s="310"/>
      <c r="E73" s="310"/>
      <c r="F73" s="310"/>
      <c r="G73" s="309"/>
      <c r="H73" s="309"/>
      <c r="I73" s="6" t="s">
        <v>24</v>
      </c>
      <c r="J73" s="6" t="s">
        <v>78</v>
      </c>
      <c r="K73" s="6">
        <v>6</v>
      </c>
      <c r="L73" s="6" t="s">
        <v>79</v>
      </c>
      <c r="M73" s="311">
        <f>ROUNDDOWN(G73/6,1)</f>
        <v>0</v>
      </c>
      <c r="N73" s="304"/>
      <c r="O73" s="6" t="s">
        <v>36</v>
      </c>
    </row>
    <row r="74" spans="1:34" ht="22.5" customHeight="1" x14ac:dyDescent="0.2">
      <c r="A74" s="310" t="s">
        <v>91</v>
      </c>
      <c r="B74" s="310"/>
      <c r="C74" s="310"/>
      <c r="D74" s="310"/>
      <c r="E74" s="310"/>
      <c r="F74" s="310"/>
      <c r="G74" s="229"/>
      <c r="H74" s="229"/>
      <c r="I74" s="2" t="s">
        <v>24</v>
      </c>
      <c r="J74" s="2" t="s">
        <v>78</v>
      </c>
      <c r="K74" s="2">
        <v>3</v>
      </c>
      <c r="L74" s="2" t="s">
        <v>79</v>
      </c>
      <c r="M74" s="311">
        <f>ROUNDDOWN(G74/3,1)</f>
        <v>0</v>
      </c>
      <c r="N74" s="304"/>
      <c r="O74" s="6" t="s">
        <v>37</v>
      </c>
    </row>
    <row r="75" spans="1:34" ht="22.5" customHeight="1" x14ac:dyDescent="0.2">
      <c r="A75" s="127" t="s">
        <v>245</v>
      </c>
      <c r="B75" s="127"/>
      <c r="C75" s="127"/>
      <c r="D75" s="127"/>
      <c r="E75" s="127"/>
      <c r="F75" s="127"/>
      <c r="G75" s="305"/>
      <c r="H75" s="228"/>
      <c r="I75" s="2" t="s">
        <v>24</v>
      </c>
      <c r="J75" s="2" t="s">
        <v>34</v>
      </c>
      <c r="K75" s="2">
        <v>2</v>
      </c>
      <c r="L75" s="2" t="s">
        <v>35</v>
      </c>
      <c r="M75" s="311">
        <f>ROUNDDOWN(G75/2,1)</f>
        <v>0</v>
      </c>
      <c r="N75" s="304"/>
      <c r="O75" s="6" t="s">
        <v>39</v>
      </c>
    </row>
    <row r="76" spans="1:34" ht="22.5" customHeight="1" x14ac:dyDescent="0.2">
      <c r="A76" s="185" t="s">
        <v>83</v>
      </c>
      <c r="B76" s="186"/>
      <c r="C76" s="186"/>
      <c r="D76" s="186"/>
      <c r="E76" s="186"/>
      <c r="F76" s="186"/>
      <c r="G76" s="186"/>
      <c r="H76" s="186"/>
      <c r="I76" s="186"/>
      <c r="J76" s="186"/>
      <c r="K76" s="186"/>
      <c r="L76" s="187"/>
      <c r="M76" s="185">
        <v>1</v>
      </c>
      <c r="N76" s="187"/>
      <c r="O76" s="6" t="s">
        <v>40</v>
      </c>
    </row>
    <row r="77" spans="1:34" ht="22.5" customHeight="1" x14ac:dyDescent="0.2">
      <c r="A77" s="127" t="s">
        <v>85</v>
      </c>
      <c r="B77" s="127"/>
      <c r="C77" s="127"/>
      <c r="D77" s="127"/>
      <c r="E77" s="127"/>
      <c r="F77" s="127"/>
      <c r="G77" s="127"/>
      <c r="H77" s="127"/>
      <c r="I77" s="127"/>
      <c r="J77" s="127"/>
      <c r="K77" s="127"/>
      <c r="L77" s="127"/>
      <c r="M77" s="170">
        <f>ROUND((M73+M74+M75+M76),0)</f>
        <v>1</v>
      </c>
      <c r="N77" s="170"/>
      <c r="O77" s="6" t="s">
        <v>51</v>
      </c>
    </row>
    <row r="78" spans="1:34" ht="22.5" customHeight="1" x14ac:dyDescent="0.2">
      <c r="A78" s="127" t="s">
        <v>41</v>
      </c>
      <c r="B78" s="127"/>
      <c r="C78" s="127"/>
      <c r="D78" s="127"/>
      <c r="E78" s="127"/>
      <c r="F78" s="127"/>
      <c r="G78" s="127"/>
      <c r="H78" s="127"/>
      <c r="I78" s="127"/>
      <c r="J78" s="127"/>
      <c r="K78" s="127"/>
      <c r="L78" s="127"/>
      <c r="M78" s="305"/>
      <c r="N78" s="305"/>
    </row>
    <row r="79" spans="1:34" ht="30" customHeight="1" x14ac:dyDescent="0.2">
      <c r="A79" s="185" t="s">
        <v>10</v>
      </c>
      <c r="B79" s="186"/>
      <c r="C79" s="186"/>
      <c r="D79" s="186"/>
      <c r="E79" s="186"/>
      <c r="F79" s="187"/>
      <c r="G79" s="273" t="s">
        <v>281</v>
      </c>
      <c r="H79" s="274"/>
      <c r="I79" s="274"/>
      <c r="J79" s="274"/>
      <c r="K79" s="274"/>
      <c r="L79" s="274"/>
      <c r="M79" s="274"/>
      <c r="N79" s="274"/>
      <c r="O79" s="274"/>
      <c r="P79" s="274"/>
      <c r="Q79" s="274"/>
      <c r="R79" s="274"/>
      <c r="S79" s="274"/>
      <c r="T79" s="274"/>
      <c r="U79" s="274"/>
      <c r="V79" s="274"/>
      <c r="W79" s="274"/>
      <c r="X79" s="274"/>
      <c r="Y79" s="274"/>
      <c r="Z79" s="274"/>
      <c r="AA79" s="274"/>
      <c r="AB79" s="274"/>
      <c r="AC79" s="274"/>
      <c r="AD79" s="275"/>
      <c r="AE79" s="13"/>
    </row>
    <row r="80" spans="1:34" ht="40.5" customHeight="1" x14ac:dyDescent="0.2">
      <c r="A80" s="133" t="s">
        <v>132</v>
      </c>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20"/>
      <c r="AF80" s="20"/>
      <c r="AG80" s="20"/>
      <c r="AH80" s="20"/>
    </row>
    <row r="81" spans="1:34" ht="13.5" customHeight="1" x14ac:dyDescent="0.2">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20"/>
      <c r="AF81" s="20"/>
      <c r="AG81" s="20"/>
      <c r="AH81" s="20"/>
    </row>
    <row r="82" spans="1:34" x14ac:dyDescent="0.2">
      <c r="A82" s="21"/>
    </row>
    <row r="83" spans="1:34" ht="13.8" thickBot="1" x14ac:dyDescent="0.25">
      <c r="A83" s="21"/>
    </row>
    <row r="84" spans="1:34" x14ac:dyDescent="0.2">
      <c r="A84" s="6" t="s">
        <v>229</v>
      </c>
      <c r="G84" s="22" t="s">
        <v>185</v>
      </c>
    </row>
    <row r="85" spans="1:34" ht="156" customHeight="1" x14ac:dyDescent="0.2">
      <c r="A85" s="23"/>
      <c r="B85" s="24"/>
      <c r="C85" s="24"/>
      <c r="D85" s="24"/>
      <c r="E85" s="25"/>
      <c r="F85" s="26">
        <v>1</v>
      </c>
      <c r="G85" s="124" t="s">
        <v>284</v>
      </c>
      <c r="H85" s="125"/>
      <c r="I85" s="125"/>
      <c r="J85" s="125"/>
      <c r="K85" s="125"/>
      <c r="L85" s="125"/>
      <c r="M85" s="125"/>
      <c r="N85" s="125"/>
      <c r="O85" s="125"/>
      <c r="P85" s="125"/>
      <c r="Q85" s="125"/>
      <c r="R85" s="125"/>
      <c r="S85" s="125"/>
      <c r="T85" s="125"/>
      <c r="U85" s="125"/>
      <c r="V85" s="125"/>
      <c r="W85" s="125"/>
      <c r="X85" s="125"/>
      <c r="Y85" s="125"/>
      <c r="Z85" s="125"/>
      <c r="AA85" s="126"/>
      <c r="AB85" s="27"/>
      <c r="AC85" s="24" t="s">
        <v>52</v>
      </c>
      <c r="AD85" s="27"/>
      <c r="AE85" s="25" t="s">
        <v>53</v>
      </c>
    </row>
    <row r="86" spans="1:34" x14ac:dyDescent="0.2">
      <c r="A86" s="28"/>
      <c r="B86" s="13"/>
      <c r="C86" s="13"/>
      <c r="D86" s="13"/>
      <c r="E86" s="29"/>
      <c r="F86" s="30">
        <v>2</v>
      </c>
      <c r="G86" s="141" t="s">
        <v>130</v>
      </c>
      <c r="H86" s="141"/>
      <c r="I86" s="141"/>
      <c r="J86" s="141"/>
      <c r="K86" s="141"/>
      <c r="L86" s="141"/>
      <c r="M86" s="141"/>
      <c r="N86" s="141"/>
      <c r="O86" s="141"/>
      <c r="P86" s="141"/>
      <c r="Q86" s="141"/>
      <c r="R86" s="141"/>
      <c r="S86" s="141"/>
      <c r="T86" s="141"/>
      <c r="U86" s="141"/>
      <c r="V86" s="141"/>
      <c r="W86" s="141"/>
      <c r="X86" s="141"/>
      <c r="Y86" s="141"/>
      <c r="Z86" s="141"/>
      <c r="AA86" s="142"/>
      <c r="AB86" s="31"/>
      <c r="AC86" s="32" t="s">
        <v>52</v>
      </c>
      <c r="AD86" s="33"/>
      <c r="AE86" s="34" t="s">
        <v>53</v>
      </c>
    </row>
    <row r="87" spans="1:34" x14ac:dyDescent="0.2">
      <c r="A87" s="28"/>
      <c r="B87" s="13" t="s">
        <v>7</v>
      </c>
      <c r="C87" s="13"/>
      <c r="D87" s="13"/>
      <c r="E87" s="29"/>
      <c r="F87" s="28"/>
      <c r="G87" s="280"/>
      <c r="H87" s="280"/>
      <c r="I87" s="280"/>
      <c r="J87" s="280"/>
      <c r="K87" s="280"/>
      <c r="L87" s="280"/>
      <c r="M87" s="280"/>
      <c r="N87" s="280"/>
      <c r="O87" s="280"/>
      <c r="P87" s="280"/>
      <c r="Q87" s="280"/>
      <c r="R87" s="280"/>
      <c r="S87" s="280"/>
      <c r="T87" s="280"/>
      <c r="U87" s="280"/>
      <c r="V87" s="280"/>
      <c r="W87" s="280"/>
      <c r="X87" s="280"/>
      <c r="Y87" s="280"/>
      <c r="Z87" s="280"/>
      <c r="AA87" s="296"/>
      <c r="AB87" s="35"/>
      <c r="AC87" s="13"/>
      <c r="AD87" s="35"/>
      <c r="AE87" s="29"/>
    </row>
    <row r="88" spans="1:34" ht="27" customHeight="1" x14ac:dyDescent="0.2">
      <c r="A88" s="28"/>
      <c r="B88" s="13"/>
      <c r="C88" s="13"/>
      <c r="D88" s="13"/>
      <c r="E88" s="29"/>
      <c r="F88" s="28"/>
      <c r="G88" s="280"/>
      <c r="H88" s="280"/>
      <c r="I88" s="280"/>
      <c r="J88" s="280"/>
      <c r="K88" s="280"/>
      <c r="L88" s="280"/>
      <c r="M88" s="280"/>
      <c r="N88" s="280"/>
      <c r="O88" s="280"/>
      <c r="P88" s="280"/>
      <c r="Q88" s="280"/>
      <c r="R88" s="280"/>
      <c r="S88" s="280"/>
      <c r="T88" s="280"/>
      <c r="U88" s="280"/>
      <c r="V88" s="280"/>
      <c r="W88" s="280"/>
      <c r="X88" s="280"/>
      <c r="Y88" s="280"/>
      <c r="Z88" s="280"/>
      <c r="AA88" s="296"/>
      <c r="AB88" s="35"/>
      <c r="AC88" s="13"/>
      <c r="AD88" s="35"/>
      <c r="AE88" s="29"/>
    </row>
    <row r="89" spans="1:34" x14ac:dyDescent="0.2">
      <c r="A89" s="243" t="s">
        <v>54</v>
      </c>
      <c r="B89" s="244"/>
      <c r="C89" s="244"/>
      <c r="D89" s="244"/>
      <c r="E89" s="245"/>
      <c r="F89" s="28"/>
      <c r="G89" s="13"/>
      <c r="H89" s="13"/>
      <c r="I89" s="13"/>
      <c r="J89" s="13"/>
      <c r="K89" s="13"/>
      <c r="L89" s="13"/>
      <c r="M89" s="13"/>
      <c r="N89" s="13"/>
      <c r="O89" s="13"/>
      <c r="P89" s="13" t="s">
        <v>55</v>
      </c>
      <c r="Q89" s="13"/>
      <c r="R89" s="13"/>
      <c r="S89" s="13"/>
      <c r="T89" s="13"/>
      <c r="U89" s="13"/>
      <c r="V89" s="13"/>
      <c r="W89" s="13"/>
      <c r="X89" s="13"/>
      <c r="Y89" s="13"/>
      <c r="Z89" s="13"/>
      <c r="AA89" s="29"/>
      <c r="AB89" s="35"/>
      <c r="AC89" s="13"/>
      <c r="AD89" s="35"/>
      <c r="AE89" s="29"/>
    </row>
    <row r="90" spans="1:34" x14ac:dyDescent="0.2">
      <c r="A90" s="243" t="s">
        <v>56</v>
      </c>
      <c r="B90" s="244"/>
      <c r="C90" s="244"/>
      <c r="D90" s="244"/>
      <c r="E90" s="245"/>
      <c r="F90" s="28"/>
      <c r="G90" s="13"/>
      <c r="H90" s="23"/>
      <c r="I90" s="24"/>
      <c r="J90" s="24"/>
      <c r="K90" s="25"/>
      <c r="L90" s="327" t="s">
        <v>57</v>
      </c>
      <c r="M90" s="328"/>
      <c r="N90" s="328"/>
      <c r="O90" s="328"/>
      <c r="P90" s="329"/>
      <c r="Q90" s="331" t="s">
        <v>148</v>
      </c>
      <c r="R90" s="332"/>
      <c r="S90" s="332"/>
      <c r="T90" s="332"/>
      <c r="U90" s="333"/>
      <c r="V90" s="13"/>
      <c r="W90" s="13"/>
      <c r="X90" s="13"/>
      <c r="Y90" s="13"/>
      <c r="Z90" s="13"/>
      <c r="AA90" s="29"/>
      <c r="AB90" s="35"/>
      <c r="AC90" s="13"/>
      <c r="AD90" s="35"/>
      <c r="AE90" s="29"/>
    </row>
    <row r="91" spans="1:34" x14ac:dyDescent="0.2">
      <c r="A91" s="105" t="s">
        <v>58</v>
      </c>
      <c r="B91" s="13"/>
      <c r="C91" s="13"/>
      <c r="D91" s="13"/>
      <c r="E91" s="29"/>
      <c r="F91" s="28"/>
      <c r="G91" s="13"/>
      <c r="H91" s="36"/>
      <c r="I91" s="19"/>
      <c r="J91" s="19"/>
      <c r="K91" s="37"/>
      <c r="L91" s="300" t="s">
        <v>134</v>
      </c>
      <c r="M91" s="301"/>
      <c r="N91" s="301"/>
      <c r="O91" s="301"/>
      <c r="P91" s="302"/>
      <c r="Q91" s="300" t="s">
        <v>134</v>
      </c>
      <c r="R91" s="301"/>
      <c r="S91" s="301"/>
      <c r="T91" s="301"/>
      <c r="U91" s="302"/>
      <c r="V91" s="13"/>
      <c r="W91" s="13"/>
      <c r="X91" s="13"/>
      <c r="Y91" s="13"/>
      <c r="Z91" s="13"/>
      <c r="AA91" s="29"/>
      <c r="AB91" s="35"/>
      <c r="AC91" s="13"/>
      <c r="AD91" s="35"/>
      <c r="AE91" s="29"/>
    </row>
    <row r="92" spans="1:34" x14ac:dyDescent="0.2">
      <c r="A92" s="28"/>
      <c r="B92" s="13"/>
      <c r="C92" s="13"/>
      <c r="D92" s="13"/>
      <c r="E92" s="29"/>
      <c r="F92" s="28"/>
      <c r="G92" s="13"/>
      <c r="H92" s="38" t="s">
        <v>29</v>
      </c>
      <c r="I92" s="39"/>
      <c r="J92" s="39"/>
      <c r="K92" s="40"/>
      <c r="L92" s="206"/>
      <c r="M92" s="207"/>
      <c r="N92" s="207"/>
      <c r="O92" s="207"/>
      <c r="P92" s="40" t="s">
        <v>59</v>
      </c>
      <c r="Q92" s="321"/>
      <c r="R92" s="322"/>
      <c r="S92" s="322"/>
      <c r="T92" s="322"/>
      <c r="U92" s="323"/>
      <c r="V92" s="13"/>
      <c r="W92" s="13"/>
      <c r="X92" s="13"/>
      <c r="Y92" s="13"/>
      <c r="Z92" s="13"/>
      <c r="AA92" s="29"/>
      <c r="AB92" s="35"/>
      <c r="AC92" s="13"/>
      <c r="AD92" s="35"/>
      <c r="AE92" s="29"/>
    </row>
    <row r="93" spans="1:34" x14ac:dyDescent="0.2">
      <c r="A93" s="272" t="s">
        <v>272</v>
      </c>
      <c r="B93" s="133"/>
      <c r="C93" s="133"/>
      <c r="D93" s="133"/>
      <c r="E93" s="134"/>
      <c r="F93" s="28"/>
      <c r="G93" s="13"/>
      <c r="H93" s="41" t="s">
        <v>60</v>
      </c>
      <c r="I93" s="32"/>
      <c r="J93" s="32"/>
      <c r="K93" s="34"/>
      <c r="L93" s="208"/>
      <c r="M93" s="209"/>
      <c r="N93" s="209"/>
      <c r="O93" s="209"/>
      <c r="P93" s="34" t="s">
        <v>59</v>
      </c>
      <c r="Q93" s="324"/>
      <c r="R93" s="325"/>
      <c r="S93" s="325"/>
      <c r="T93" s="325"/>
      <c r="U93" s="326"/>
      <c r="V93" s="13"/>
      <c r="W93" s="13"/>
      <c r="X93" s="13"/>
      <c r="Y93" s="13"/>
      <c r="Z93" s="13"/>
      <c r="AA93" s="29"/>
      <c r="AB93" s="35"/>
      <c r="AC93" s="13"/>
      <c r="AD93" s="35"/>
      <c r="AE93" s="29"/>
    </row>
    <row r="94" spans="1:34" x14ac:dyDescent="0.2">
      <c r="A94" s="272"/>
      <c r="B94" s="133"/>
      <c r="C94" s="133"/>
      <c r="D94" s="133"/>
      <c r="E94" s="134"/>
      <c r="F94" s="28"/>
      <c r="G94" s="13"/>
      <c r="H94" s="36" t="s">
        <v>61</v>
      </c>
      <c r="I94" s="19"/>
      <c r="J94" s="19"/>
      <c r="K94" s="37"/>
      <c r="L94" s="210">
        <f>SUM(L92:O93)</f>
        <v>0</v>
      </c>
      <c r="M94" s="211"/>
      <c r="N94" s="211"/>
      <c r="O94" s="211"/>
      <c r="P94" s="37" t="s">
        <v>59</v>
      </c>
      <c r="Q94" s="212"/>
      <c r="R94" s="213"/>
      <c r="S94" s="213"/>
      <c r="T94" s="213"/>
      <c r="U94" s="37" t="s">
        <v>59</v>
      </c>
      <c r="V94" s="13"/>
      <c r="W94" s="13"/>
      <c r="X94" s="13"/>
      <c r="Y94" s="13"/>
      <c r="Z94" s="13"/>
      <c r="AA94" s="29"/>
      <c r="AB94" s="35"/>
      <c r="AC94" s="13"/>
      <c r="AD94" s="35"/>
      <c r="AE94" s="29"/>
    </row>
    <row r="95" spans="1:34" x14ac:dyDescent="0.2">
      <c r="A95" s="272"/>
      <c r="B95" s="133"/>
      <c r="C95" s="133"/>
      <c r="D95" s="133"/>
      <c r="E95" s="134"/>
      <c r="F95" s="42"/>
      <c r="G95" s="43"/>
      <c r="H95" s="43"/>
      <c r="I95" s="43"/>
      <c r="J95" s="43"/>
      <c r="K95" s="43"/>
      <c r="L95" s="43"/>
      <c r="M95" s="43"/>
      <c r="N95" s="43"/>
      <c r="O95" s="43"/>
      <c r="P95" s="43"/>
      <c r="Q95" s="43"/>
      <c r="R95" s="43"/>
      <c r="S95" s="43"/>
      <c r="T95" s="43"/>
      <c r="U95" s="43"/>
      <c r="V95" s="43"/>
      <c r="W95" s="43"/>
      <c r="X95" s="43"/>
      <c r="Y95" s="43"/>
      <c r="Z95" s="43"/>
      <c r="AA95" s="44"/>
      <c r="AB95" s="45"/>
      <c r="AC95" s="43"/>
      <c r="AD95" s="45"/>
      <c r="AE95" s="44"/>
    </row>
    <row r="96" spans="1:34" x14ac:dyDescent="0.2">
      <c r="A96" s="272"/>
      <c r="B96" s="133"/>
      <c r="C96" s="133"/>
      <c r="D96" s="133"/>
      <c r="E96" s="134"/>
      <c r="F96" s="46">
        <v>3</v>
      </c>
      <c r="G96" s="32" t="s">
        <v>62</v>
      </c>
      <c r="H96" s="32"/>
      <c r="I96" s="32"/>
      <c r="J96" s="32"/>
      <c r="K96" s="32"/>
      <c r="L96" s="32"/>
      <c r="M96" s="32"/>
      <c r="N96" s="32"/>
      <c r="O96" s="32"/>
      <c r="P96" s="32"/>
      <c r="Q96" s="32"/>
      <c r="R96" s="32"/>
      <c r="S96" s="32"/>
      <c r="T96" s="32"/>
      <c r="U96" s="32"/>
      <c r="V96" s="32"/>
      <c r="W96" s="32"/>
      <c r="X96" s="32"/>
      <c r="Y96" s="32"/>
      <c r="Z96" s="32"/>
      <c r="AA96" s="34"/>
      <c r="AB96" s="31"/>
      <c r="AC96" s="32" t="s">
        <v>52</v>
      </c>
      <c r="AD96" s="33"/>
      <c r="AE96" s="34" t="s">
        <v>53</v>
      </c>
    </row>
    <row r="97" spans="1:31" ht="13.5" customHeight="1" x14ac:dyDescent="0.2">
      <c r="A97" s="28"/>
      <c r="B97" s="13"/>
      <c r="C97" s="13"/>
      <c r="D97" s="13"/>
      <c r="E97" s="29"/>
      <c r="F97" s="47">
        <v>4</v>
      </c>
      <c r="G97" s="141" t="s">
        <v>265</v>
      </c>
      <c r="H97" s="218"/>
      <c r="I97" s="218"/>
      <c r="J97" s="218"/>
      <c r="K97" s="218"/>
      <c r="L97" s="218"/>
      <c r="M97" s="218"/>
      <c r="N97" s="218"/>
      <c r="O97" s="218"/>
      <c r="P97" s="218"/>
      <c r="Q97" s="218"/>
      <c r="R97" s="218"/>
      <c r="S97" s="218"/>
      <c r="T97" s="218"/>
      <c r="U97" s="218"/>
      <c r="V97" s="218"/>
      <c r="W97" s="218"/>
      <c r="X97" s="218"/>
      <c r="Y97" s="218"/>
      <c r="Z97" s="218"/>
      <c r="AA97" s="219"/>
      <c r="AB97" s="48"/>
      <c r="AC97" s="49" t="s">
        <v>52</v>
      </c>
      <c r="AD97" s="50"/>
      <c r="AE97" s="51" t="s">
        <v>53</v>
      </c>
    </row>
    <row r="98" spans="1:31" x14ac:dyDescent="0.2">
      <c r="A98" s="36"/>
      <c r="B98" s="19"/>
      <c r="C98" s="19"/>
      <c r="D98" s="19"/>
      <c r="E98" s="37"/>
      <c r="F98" s="106"/>
      <c r="G98" s="220"/>
      <c r="H98" s="220"/>
      <c r="I98" s="220"/>
      <c r="J98" s="220"/>
      <c r="K98" s="220"/>
      <c r="L98" s="220"/>
      <c r="M98" s="220"/>
      <c r="N98" s="220"/>
      <c r="O98" s="220"/>
      <c r="P98" s="220"/>
      <c r="Q98" s="220"/>
      <c r="R98" s="220"/>
      <c r="S98" s="220"/>
      <c r="T98" s="220"/>
      <c r="U98" s="220"/>
      <c r="V98" s="220"/>
      <c r="W98" s="220"/>
      <c r="X98" s="220"/>
      <c r="Y98" s="220"/>
      <c r="Z98" s="220"/>
      <c r="AA98" s="221"/>
      <c r="AB98" s="52"/>
      <c r="AC98" s="53"/>
      <c r="AD98" s="54"/>
      <c r="AE98" s="55"/>
    </row>
    <row r="99" spans="1:31" x14ac:dyDescent="0.2">
      <c r="A99" s="2"/>
      <c r="B99" s="2"/>
      <c r="C99" s="2"/>
      <c r="D99" s="2"/>
      <c r="E99" s="2"/>
      <c r="F99" s="104"/>
      <c r="G99" s="2"/>
      <c r="H99" s="2"/>
      <c r="I99" s="2"/>
      <c r="J99" s="2"/>
      <c r="K99" s="2"/>
      <c r="L99" s="2"/>
      <c r="M99" s="2"/>
      <c r="N99" s="2"/>
      <c r="O99" s="2"/>
      <c r="P99" s="2"/>
      <c r="Q99" s="2"/>
      <c r="R99" s="2"/>
      <c r="S99" s="2"/>
      <c r="T99" s="2"/>
      <c r="U99" s="2"/>
      <c r="V99" s="2"/>
      <c r="W99" s="2"/>
      <c r="X99" s="2"/>
      <c r="Y99" s="2"/>
      <c r="Z99" s="2"/>
      <c r="AA99" s="2"/>
      <c r="AB99" s="2"/>
      <c r="AC99" s="2"/>
      <c r="AD99" s="6" t="s">
        <v>30</v>
      </c>
      <c r="AE99" s="24"/>
    </row>
    <row r="100" spans="1:31" x14ac:dyDescent="0.2">
      <c r="A100" s="185"/>
      <c r="B100" s="186"/>
      <c r="C100" s="186"/>
      <c r="D100" s="186"/>
      <c r="E100" s="187"/>
      <c r="F100" s="185" t="s">
        <v>11</v>
      </c>
      <c r="G100" s="187"/>
      <c r="H100" s="185" t="s">
        <v>12</v>
      </c>
      <c r="I100" s="187"/>
      <c r="J100" s="185" t="s">
        <v>13</v>
      </c>
      <c r="K100" s="187"/>
      <c r="L100" s="185" t="s">
        <v>14</v>
      </c>
      <c r="M100" s="187"/>
      <c r="N100" s="185" t="s">
        <v>15</v>
      </c>
      <c r="O100" s="187"/>
      <c r="P100" s="185" t="s">
        <v>16</v>
      </c>
      <c r="Q100" s="187"/>
      <c r="R100" s="185" t="s">
        <v>17</v>
      </c>
      <c r="S100" s="187"/>
      <c r="T100" s="185" t="s">
        <v>18</v>
      </c>
      <c r="U100" s="187"/>
      <c r="V100" s="185" t="s">
        <v>19</v>
      </c>
      <c r="W100" s="187"/>
      <c r="X100" s="185" t="s">
        <v>20</v>
      </c>
      <c r="Y100" s="187"/>
      <c r="Z100" s="185" t="s">
        <v>21</v>
      </c>
      <c r="AA100" s="187"/>
      <c r="AB100" s="185" t="s">
        <v>22</v>
      </c>
      <c r="AC100" s="187"/>
      <c r="AD100" s="185" t="s">
        <v>23</v>
      </c>
      <c r="AE100" s="187"/>
    </row>
    <row r="101" spans="1:31" ht="40.5" customHeight="1" x14ac:dyDescent="0.2">
      <c r="A101" s="222" t="s">
        <v>266</v>
      </c>
      <c r="B101" s="223"/>
      <c r="C101" s="223"/>
      <c r="D101" s="223"/>
      <c r="E101" s="224"/>
      <c r="F101" s="169"/>
      <c r="G101" s="169"/>
      <c r="H101" s="203"/>
      <c r="I101" s="204"/>
      <c r="J101" s="169"/>
      <c r="K101" s="169"/>
      <c r="L101" s="169"/>
      <c r="M101" s="169"/>
      <c r="N101" s="169"/>
      <c r="O101" s="169"/>
      <c r="P101" s="169"/>
      <c r="Q101" s="169"/>
      <c r="R101" s="203"/>
      <c r="S101" s="204"/>
      <c r="T101" s="169"/>
      <c r="U101" s="169"/>
      <c r="V101" s="169"/>
      <c r="W101" s="169"/>
      <c r="X101" s="169"/>
      <c r="Y101" s="169"/>
      <c r="Z101" s="169"/>
      <c r="AA101" s="169"/>
      <c r="AB101" s="169"/>
      <c r="AC101" s="169"/>
      <c r="AD101" s="170">
        <f>SUM(F101:AC101)</f>
        <v>0</v>
      </c>
      <c r="AE101" s="170"/>
    </row>
    <row r="102" spans="1:31" ht="40.5" customHeight="1" x14ac:dyDescent="0.2">
      <c r="A102" s="222" t="s">
        <v>246</v>
      </c>
      <c r="B102" s="223"/>
      <c r="C102" s="223"/>
      <c r="D102" s="223"/>
      <c r="E102" s="224"/>
      <c r="F102" s="169"/>
      <c r="G102" s="169"/>
      <c r="H102" s="203"/>
      <c r="I102" s="204"/>
      <c r="J102" s="169"/>
      <c r="K102" s="169"/>
      <c r="L102" s="169"/>
      <c r="M102" s="169"/>
      <c r="N102" s="169"/>
      <c r="O102" s="169"/>
      <c r="P102" s="169"/>
      <c r="Q102" s="169"/>
      <c r="R102" s="203"/>
      <c r="S102" s="204"/>
      <c r="T102" s="169"/>
      <c r="U102" s="169"/>
      <c r="V102" s="169"/>
      <c r="W102" s="169"/>
      <c r="X102" s="169"/>
      <c r="Y102" s="169"/>
      <c r="Z102" s="169"/>
      <c r="AA102" s="169"/>
      <c r="AB102" s="169"/>
      <c r="AC102" s="169"/>
      <c r="AD102" s="170">
        <f>SUM(F102:AC102)</f>
        <v>0</v>
      </c>
      <c r="AE102" s="170"/>
    </row>
    <row r="103" spans="1:31" x14ac:dyDescent="0.2">
      <c r="A103" s="250" t="s">
        <v>118</v>
      </c>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row>
    <row r="104" spans="1:31" ht="13.5" customHeight="1" x14ac:dyDescent="0.2">
      <c r="A104" s="280" t="s">
        <v>258</v>
      </c>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row>
    <row r="105" spans="1:31" ht="13.5" customHeight="1" x14ac:dyDescent="0.2">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row>
    <row r="106" spans="1:31" x14ac:dyDescent="0.2">
      <c r="A106" s="13" t="s">
        <v>274</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x14ac:dyDescent="0.2">
      <c r="A107" s="19"/>
      <c r="B107" s="19" t="s">
        <v>275</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62.4" customHeight="1" x14ac:dyDescent="0.2">
      <c r="A108" s="127" t="s">
        <v>10</v>
      </c>
      <c r="B108" s="127"/>
      <c r="C108" s="127"/>
      <c r="D108" s="127"/>
      <c r="E108" s="127"/>
      <c r="F108" s="273" t="s">
        <v>289</v>
      </c>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5"/>
    </row>
    <row r="109" spans="1:31" ht="21.75" customHeight="1" x14ac:dyDescent="0.2">
      <c r="A109" s="6" t="s">
        <v>123</v>
      </c>
    </row>
    <row r="110" spans="1:31" ht="27" customHeight="1" x14ac:dyDescent="0.2">
      <c r="A110" s="194" t="s">
        <v>247</v>
      </c>
      <c r="B110" s="195"/>
      <c r="C110" s="195"/>
      <c r="D110" s="195"/>
      <c r="E110" s="196"/>
      <c r="F110" s="194" t="s">
        <v>248</v>
      </c>
      <c r="G110" s="195"/>
      <c r="H110" s="195"/>
      <c r="I110" s="195"/>
      <c r="J110" s="196"/>
      <c r="K110" s="249" t="s">
        <v>259</v>
      </c>
      <c r="L110" s="131"/>
      <c r="M110" s="131"/>
      <c r="N110" s="131"/>
      <c r="O110" s="131"/>
      <c r="P110" s="131"/>
      <c r="Q110" s="131"/>
      <c r="R110" s="131"/>
      <c r="S110" s="131"/>
      <c r="T110" s="131"/>
      <c r="U110" s="131"/>
      <c r="V110" s="131"/>
      <c r="W110" s="131"/>
      <c r="X110" s="131"/>
      <c r="Y110" s="132"/>
      <c r="Z110" s="194" t="s">
        <v>124</v>
      </c>
      <c r="AA110" s="195"/>
      <c r="AB110" s="195"/>
      <c r="AC110" s="195"/>
      <c r="AD110" s="196"/>
      <c r="AE110" s="56"/>
    </row>
    <row r="111" spans="1:31" ht="27" customHeight="1" x14ac:dyDescent="0.2">
      <c r="A111" s="197"/>
      <c r="B111" s="198"/>
      <c r="C111" s="198"/>
      <c r="D111" s="198"/>
      <c r="E111" s="199"/>
      <c r="F111" s="197"/>
      <c r="G111" s="198"/>
      <c r="H111" s="198"/>
      <c r="I111" s="198"/>
      <c r="J111" s="199"/>
      <c r="K111" s="57"/>
      <c r="L111" s="58"/>
      <c r="M111" s="58"/>
      <c r="N111" s="58"/>
      <c r="O111" s="58"/>
      <c r="P111" s="306" t="s">
        <v>249</v>
      </c>
      <c r="Q111" s="307"/>
      <c r="R111" s="307"/>
      <c r="S111" s="307"/>
      <c r="T111" s="307"/>
      <c r="U111" s="307"/>
      <c r="V111" s="307"/>
      <c r="W111" s="307"/>
      <c r="X111" s="307"/>
      <c r="Y111" s="308"/>
      <c r="Z111" s="197"/>
      <c r="AA111" s="198"/>
      <c r="AB111" s="198"/>
      <c r="AC111" s="198"/>
      <c r="AD111" s="199"/>
      <c r="AE111" s="56"/>
    </row>
    <row r="112" spans="1:31" ht="21.75" customHeight="1" x14ac:dyDescent="0.2">
      <c r="A112" s="214"/>
      <c r="B112" s="215"/>
      <c r="C112" s="215"/>
      <c r="D112" s="215"/>
      <c r="E112" s="111" t="s">
        <v>111</v>
      </c>
      <c r="F112" s="214"/>
      <c r="G112" s="215"/>
      <c r="H112" s="215"/>
      <c r="I112" s="215"/>
      <c r="J112" s="111" t="s">
        <v>111</v>
      </c>
      <c r="K112" s="214"/>
      <c r="L112" s="215"/>
      <c r="M112" s="215"/>
      <c r="N112" s="215"/>
      <c r="O112" s="59" t="s">
        <v>111</v>
      </c>
      <c r="P112" s="216"/>
      <c r="Q112" s="217"/>
      <c r="R112" s="217"/>
      <c r="S112" s="217"/>
      <c r="T112" s="217"/>
      <c r="U112" s="217"/>
      <c r="V112" s="217"/>
      <c r="W112" s="217"/>
      <c r="X112" s="217"/>
      <c r="Y112" s="112" t="s">
        <v>111</v>
      </c>
      <c r="Z112" s="214"/>
      <c r="AA112" s="215"/>
      <c r="AB112" s="215"/>
      <c r="AC112" s="215"/>
      <c r="AD112" s="111" t="s">
        <v>125</v>
      </c>
      <c r="AE112" s="56"/>
    </row>
    <row r="113" spans="1:31" ht="27" customHeight="1" x14ac:dyDescent="0.2">
      <c r="A113" s="131" t="s">
        <v>126</v>
      </c>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56"/>
    </row>
    <row r="114" spans="1:31" ht="13.5" customHeight="1" x14ac:dyDescent="0.2">
      <c r="A114" s="146" t="s">
        <v>127</v>
      </c>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56"/>
    </row>
    <row r="115" spans="1:31" x14ac:dyDescent="0.2">
      <c r="A115" s="6" t="s">
        <v>239</v>
      </c>
    </row>
    <row r="116" spans="1:31" x14ac:dyDescent="0.2">
      <c r="B116" s="6" t="s">
        <v>240</v>
      </c>
    </row>
    <row r="117" spans="1:31" ht="27" customHeight="1" x14ac:dyDescent="0.2">
      <c r="A117" s="145" t="s">
        <v>250</v>
      </c>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56"/>
    </row>
    <row r="118" spans="1:31" ht="13.5" customHeight="1" x14ac:dyDescent="0.2">
      <c r="A118" s="146" t="s">
        <v>251</v>
      </c>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56"/>
    </row>
    <row r="119" spans="1:31" ht="13.5" customHeight="1" x14ac:dyDescent="0.2">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56"/>
    </row>
    <row r="120" spans="1:31" ht="13.8" thickBot="1" x14ac:dyDescent="0.25"/>
    <row r="121" spans="1:31" x14ac:dyDescent="0.2">
      <c r="A121" s="6" t="s">
        <v>230</v>
      </c>
      <c r="G121" s="22" t="s">
        <v>185</v>
      </c>
    </row>
    <row r="122" spans="1:31" ht="27" customHeight="1" x14ac:dyDescent="0.2">
      <c r="A122" s="249" t="s">
        <v>104</v>
      </c>
      <c r="B122" s="250"/>
      <c r="C122" s="250"/>
      <c r="D122" s="250"/>
      <c r="E122" s="251"/>
      <c r="F122" s="60">
        <v>1</v>
      </c>
      <c r="G122" s="255" t="s">
        <v>93</v>
      </c>
      <c r="H122" s="255"/>
      <c r="I122" s="255"/>
      <c r="J122" s="255"/>
      <c r="K122" s="255"/>
      <c r="L122" s="255"/>
      <c r="M122" s="255"/>
      <c r="N122" s="255"/>
      <c r="O122" s="255"/>
      <c r="P122" s="255"/>
      <c r="Q122" s="255"/>
      <c r="R122" s="255"/>
      <c r="S122" s="255"/>
      <c r="T122" s="255"/>
      <c r="U122" s="255"/>
      <c r="V122" s="255"/>
      <c r="W122" s="255"/>
      <c r="X122" s="255"/>
      <c r="Y122" s="255"/>
      <c r="Z122" s="256"/>
      <c r="AA122" s="1"/>
      <c r="AB122" s="2" t="s">
        <v>52</v>
      </c>
      <c r="AC122" s="3"/>
      <c r="AD122" s="4" t="s">
        <v>53</v>
      </c>
    </row>
    <row r="123" spans="1:31" ht="27" customHeight="1" x14ac:dyDescent="0.2">
      <c r="A123" s="243"/>
      <c r="B123" s="244"/>
      <c r="C123" s="244"/>
      <c r="D123" s="244"/>
      <c r="E123" s="245"/>
      <c r="F123" s="60">
        <v>2</v>
      </c>
      <c r="G123" s="255" t="s">
        <v>218</v>
      </c>
      <c r="H123" s="255"/>
      <c r="I123" s="255"/>
      <c r="J123" s="255"/>
      <c r="K123" s="255"/>
      <c r="L123" s="255"/>
      <c r="M123" s="255"/>
      <c r="N123" s="255"/>
      <c r="O123" s="255"/>
      <c r="P123" s="255"/>
      <c r="Q123" s="255"/>
      <c r="R123" s="255"/>
      <c r="S123" s="255"/>
      <c r="T123" s="255"/>
      <c r="U123" s="255"/>
      <c r="V123" s="255"/>
      <c r="W123" s="255"/>
      <c r="X123" s="255"/>
      <c r="Y123" s="255"/>
      <c r="Z123" s="256"/>
      <c r="AA123" s="1"/>
      <c r="AB123" s="2" t="s">
        <v>52</v>
      </c>
      <c r="AC123" s="3"/>
      <c r="AD123" s="4" t="s">
        <v>53</v>
      </c>
    </row>
    <row r="124" spans="1:31" ht="27" customHeight="1" x14ac:dyDescent="0.2">
      <c r="A124" s="243"/>
      <c r="B124" s="244"/>
      <c r="C124" s="244"/>
      <c r="D124" s="244"/>
      <c r="E124" s="245"/>
      <c r="F124" s="60">
        <v>3</v>
      </c>
      <c r="G124" s="122" t="s">
        <v>94</v>
      </c>
      <c r="H124" s="122"/>
      <c r="I124" s="122"/>
      <c r="J124" s="122"/>
      <c r="K124" s="122"/>
      <c r="L124" s="122"/>
      <c r="M124" s="122"/>
      <c r="N124" s="122"/>
      <c r="O124" s="122"/>
      <c r="P124" s="122"/>
      <c r="Q124" s="122"/>
      <c r="R124" s="122"/>
      <c r="S124" s="122"/>
      <c r="T124" s="122"/>
      <c r="U124" s="122"/>
      <c r="V124" s="122"/>
      <c r="W124" s="122"/>
      <c r="X124" s="122"/>
      <c r="Y124" s="122"/>
      <c r="Z124" s="123"/>
      <c r="AA124" s="1"/>
      <c r="AB124" s="2" t="s">
        <v>52</v>
      </c>
      <c r="AC124" s="3"/>
      <c r="AD124" s="4" t="s">
        <v>53</v>
      </c>
    </row>
    <row r="125" spans="1:31" ht="27" customHeight="1" x14ac:dyDescent="0.2">
      <c r="A125" s="243"/>
      <c r="B125" s="244"/>
      <c r="C125" s="244"/>
      <c r="D125" s="244"/>
      <c r="E125" s="245"/>
      <c r="F125" s="60">
        <v>4</v>
      </c>
      <c r="G125" s="122" t="s">
        <v>95</v>
      </c>
      <c r="H125" s="122"/>
      <c r="I125" s="122"/>
      <c r="J125" s="122"/>
      <c r="K125" s="122"/>
      <c r="L125" s="122"/>
      <c r="M125" s="122"/>
      <c r="N125" s="122"/>
      <c r="O125" s="122"/>
      <c r="P125" s="122"/>
      <c r="Q125" s="122"/>
      <c r="R125" s="122"/>
      <c r="S125" s="122"/>
      <c r="T125" s="122"/>
      <c r="U125" s="122"/>
      <c r="V125" s="122"/>
      <c r="W125" s="122"/>
      <c r="X125" s="122"/>
      <c r="Y125" s="122"/>
      <c r="Z125" s="123"/>
      <c r="AA125" s="1"/>
      <c r="AB125" s="2" t="s">
        <v>52</v>
      </c>
      <c r="AC125" s="3"/>
      <c r="AD125" s="4" t="s">
        <v>53</v>
      </c>
    </row>
    <row r="126" spans="1:31" ht="27" customHeight="1" x14ac:dyDescent="0.2">
      <c r="A126" s="252"/>
      <c r="B126" s="253"/>
      <c r="C126" s="253"/>
      <c r="D126" s="253"/>
      <c r="E126" s="254"/>
      <c r="F126" s="60">
        <v>5</v>
      </c>
      <c r="G126" s="255" t="s">
        <v>96</v>
      </c>
      <c r="H126" s="255"/>
      <c r="I126" s="255"/>
      <c r="J126" s="255"/>
      <c r="K126" s="255"/>
      <c r="L126" s="255"/>
      <c r="M126" s="255"/>
      <c r="N126" s="255"/>
      <c r="O126" s="255"/>
      <c r="P126" s="255"/>
      <c r="Q126" s="255"/>
      <c r="R126" s="255"/>
      <c r="S126" s="255"/>
      <c r="T126" s="255"/>
      <c r="U126" s="255"/>
      <c r="V126" s="255"/>
      <c r="W126" s="255"/>
      <c r="X126" s="255"/>
      <c r="Y126" s="255"/>
      <c r="Z126" s="256"/>
      <c r="AA126" s="1"/>
      <c r="AB126" s="2" t="s">
        <v>52</v>
      </c>
      <c r="AC126" s="3"/>
      <c r="AD126" s="4" t="s">
        <v>53</v>
      </c>
    </row>
    <row r="127" spans="1:31" ht="30" customHeight="1" x14ac:dyDescent="0.2">
      <c r="A127" s="185" t="s">
        <v>10</v>
      </c>
      <c r="B127" s="186"/>
      <c r="C127" s="186"/>
      <c r="D127" s="186"/>
      <c r="E127" s="187"/>
      <c r="F127" s="273" t="s">
        <v>282</v>
      </c>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5"/>
    </row>
    <row r="128" spans="1:31" ht="13.5" customHeight="1" x14ac:dyDescent="0.2">
      <c r="A128" s="145" t="s">
        <v>119</v>
      </c>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row>
    <row r="129" spans="1:31" ht="13.5" customHeight="1" x14ac:dyDescent="0.2">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row>
    <row r="130" spans="1:31" ht="13.5" customHeight="1" x14ac:dyDescent="0.2">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row>
    <row r="131" spans="1:31" ht="13.5" customHeight="1" thickBot="1" x14ac:dyDescent="0.2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row>
    <row r="132" spans="1:31" ht="13.8" thickBot="1" x14ac:dyDescent="0.25">
      <c r="A132" s="6" t="s">
        <v>231</v>
      </c>
      <c r="H132" s="17" t="s">
        <v>185</v>
      </c>
    </row>
    <row r="133" spans="1:31" ht="40.5" customHeight="1" x14ac:dyDescent="0.2">
      <c r="A133" s="299" t="s">
        <v>105</v>
      </c>
      <c r="B133" s="299"/>
      <c r="C133" s="299"/>
      <c r="D133" s="299"/>
      <c r="E133" s="299"/>
      <c r="F133" s="61">
        <v>1</v>
      </c>
      <c r="G133" s="137" t="s">
        <v>97</v>
      </c>
      <c r="H133" s="137"/>
      <c r="I133" s="137"/>
      <c r="J133" s="137"/>
      <c r="K133" s="137"/>
      <c r="L133" s="137"/>
      <c r="M133" s="137"/>
      <c r="N133" s="137"/>
      <c r="O133" s="137"/>
      <c r="P133" s="137"/>
      <c r="Q133" s="137"/>
      <c r="R133" s="137"/>
      <c r="S133" s="137"/>
      <c r="T133" s="137"/>
      <c r="U133" s="137"/>
      <c r="V133" s="137"/>
      <c r="W133" s="137"/>
      <c r="X133" s="137"/>
      <c r="Y133" s="137"/>
      <c r="Z133" s="138"/>
      <c r="AA133" s="1"/>
      <c r="AB133" s="2" t="s">
        <v>52</v>
      </c>
      <c r="AC133" s="3"/>
      <c r="AD133" s="4" t="s">
        <v>53</v>
      </c>
    </row>
    <row r="134" spans="1:31" ht="27" customHeight="1" x14ac:dyDescent="0.2">
      <c r="A134" s="299"/>
      <c r="B134" s="299"/>
      <c r="C134" s="299"/>
      <c r="D134" s="299"/>
      <c r="E134" s="299"/>
      <c r="F134" s="61">
        <v>2</v>
      </c>
      <c r="G134" s="137" t="s">
        <v>98</v>
      </c>
      <c r="H134" s="137"/>
      <c r="I134" s="137"/>
      <c r="J134" s="137"/>
      <c r="K134" s="137"/>
      <c r="L134" s="137"/>
      <c r="M134" s="137"/>
      <c r="N134" s="137"/>
      <c r="O134" s="137"/>
      <c r="P134" s="137"/>
      <c r="Q134" s="137"/>
      <c r="R134" s="137"/>
      <c r="S134" s="137"/>
      <c r="T134" s="137"/>
      <c r="U134" s="137"/>
      <c r="V134" s="137"/>
      <c r="W134" s="137"/>
      <c r="X134" s="137"/>
      <c r="Y134" s="137"/>
      <c r="Z134" s="138"/>
      <c r="AA134" s="1"/>
      <c r="AB134" s="2" t="s">
        <v>52</v>
      </c>
      <c r="AC134" s="3"/>
      <c r="AD134" s="4" t="s">
        <v>53</v>
      </c>
    </row>
    <row r="135" spans="1:31" ht="27" customHeight="1" x14ac:dyDescent="0.2">
      <c r="A135" s="299"/>
      <c r="B135" s="299"/>
      <c r="C135" s="299"/>
      <c r="D135" s="299"/>
      <c r="E135" s="299"/>
      <c r="F135" s="62">
        <v>3</v>
      </c>
      <c r="G135" s="285" t="s">
        <v>267</v>
      </c>
      <c r="H135" s="285"/>
      <c r="I135" s="285"/>
      <c r="J135" s="285"/>
      <c r="K135" s="285"/>
      <c r="L135" s="285"/>
      <c r="M135" s="285"/>
      <c r="N135" s="285"/>
      <c r="O135" s="285"/>
      <c r="P135" s="285"/>
      <c r="Q135" s="285"/>
      <c r="R135" s="285"/>
      <c r="S135" s="285"/>
      <c r="T135" s="285"/>
      <c r="U135" s="285"/>
      <c r="V135" s="285"/>
      <c r="W135" s="285"/>
      <c r="X135" s="285"/>
      <c r="Y135" s="285"/>
      <c r="Z135" s="286"/>
      <c r="AA135" s="1"/>
      <c r="AB135" s="2" t="s">
        <v>52</v>
      </c>
      <c r="AC135" s="3"/>
      <c r="AD135" s="4" t="s">
        <v>53</v>
      </c>
    </row>
    <row r="136" spans="1:31" ht="40.5" customHeight="1" x14ac:dyDescent="0.2">
      <c r="A136" s="299"/>
      <c r="B136" s="299"/>
      <c r="C136" s="299"/>
      <c r="D136" s="299"/>
      <c r="E136" s="299"/>
      <c r="F136" s="287" t="s">
        <v>142</v>
      </c>
      <c r="G136" s="288"/>
      <c r="H136" s="288"/>
      <c r="I136" s="289"/>
      <c r="J136" s="293" t="s">
        <v>268</v>
      </c>
      <c r="K136" s="294"/>
      <c r="L136" s="294"/>
      <c r="M136" s="294"/>
      <c r="N136" s="294"/>
      <c r="O136" s="294"/>
      <c r="P136" s="294"/>
      <c r="Q136" s="294"/>
      <c r="R136" s="294"/>
      <c r="S136" s="294"/>
      <c r="T136" s="294"/>
      <c r="U136" s="294"/>
      <c r="V136" s="294"/>
      <c r="W136" s="294"/>
      <c r="X136" s="294"/>
      <c r="Y136" s="294"/>
      <c r="Z136" s="295"/>
      <c r="AA136" s="63" t="s">
        <v>135</v>
      </c>
      <c r="AB136" s="63"/>
      <c r="AC136" s="63"/>
      <c r="AD136" s="64"/>
    </row>
    <row r="137" spans="1:31" ht="27" customHeight="1" x14ac:dyDescent="0.2">
      <c r="A137" s="299"/>
      <c r="B137" s="299"/>
      <c r="C137" s="299"/>
      <c r="D137" s="299"/>
      <c r="E137" s="299"/>
      <c r="F137" s="272"/>
      <c r="G137" s="133"/>
      <c r="H137" s="133"/>
      <c r="I137" s="290"/>
      <c r="J137" s="65" t="s">
        <v>136</v>
      </c>
      <c r="K137" s="294" t="s">
        <v>140</v>
      </c>
      <c r="L137" s="294"/>
      <c r="M137" s="294"/>
      <c r="N137" s="294"/>
      <c r="O137" s="294"/>
      <c r="P137" s="294"/>
      <c r="Q137" s="294"/>
      <c r="R137" s="294"/>
      <c r="S137" s="294"/>
      <c r="T137" s="294"/>
      <c r="U137" s="294"/>
      <c r="V137" s="294"/>
      <c r="W137" s="294"/>
      <c r="X137" s="294"/>
      <c r="Y137" s="294"/>
      <c r="Z137" s="295"/>
      <c r="AA137" s="1"/>
      <c r="AB137" s="2" t="s">
        <v>52</v>
      </c>
      <c r="AC137" s="3"/>
      <c r="AD137" s="4" t="s">
        <v>53</v>
      </c>
    </row>
    <row r="138" spans="1:31" ht="27" customHeight="1" x14ac:dyDescent="0.2">
      <c r="A138" s="299"/>
      <c r="B138" s="299"/>
      <c r="C138" s="299"/>
      <c r="D138" s="299"/>
      <c r="E138" s="299"/>
      <c r="F138" s="272"/>
      <c r="G138" s="133"/>
      <c r="H138" s="133"/>
      <c r="I138" s="290"/>
      <c r="J138" s="65" t="s">
        <v>137</v>
      </c>
      <c r="K138" s="294" t="s">
        <v>141</v>
      </c>
      <c r="L138" s="294"/>
      <c r="M138" s="294"/>
      <c r="N138" s="294"/>
      <c r="O138" s="294"/>
      <c r="P138" s="294"/>
      <c r="Q138" s="294"/>
      <c r="R138" s="294"/>
      <c r="S138" s="294"/>
      <c r="T138" s="294"/>
      <c r="U138" s="294"/>
      <c r="V138" s="294"/>
      <c r="W138" s="294"/>
      <c r="X138" s="294"/>
      <c r="Y138" s="294"/>
      <c r="Z138" s="295"/>
      <c r="AA138" s="1"/>
      <c r="AB138" s="2" t="s">
        <v>52</v>
      </c>
      <c r="AC138" s="3"/>
      <c r="AD138" s="4" t="s">
        <v>53</v>
      </c>
    </row>
    <row r="139" spans="1:31" ht="54" customHeight="1" x14ac:dyDescent="0.2">
      <c r="A139" s="299"/>
      <c r="B139" s="299"/>
      <c r="C139" s="299"/>
      <c r="D139" s="299"/>
      <c r="E139" s="299"/>
      <c r="F139" s="291"/>
      <c r="G139" s="135"/>
      <c r="H139" s="135"/>
      <c r="I139" s="292"/>
      <c r="J139" s="66" t="s">
        <v>138</v>
      </c>
      <c r="K139" s="280" t="s">
        <v>92</v>
      </c>
      <c r="L139" s="280"/>
      <c r="M139" s="280"/>
      <c r="N139" s="280"/>
      <c r="O139" s="280"/>
      <c r="P139" s="280"/>
      <c r="Q139" s="280"/>
      <c r="R139" s="280"/>
      <c r="S139" s="280"/>
      <c r="T139" s="280"/>
      <c r="U139" s="280"/>
      <c r="V139" s="280"/>
      <c r="W139" s="280"/>
      <c r="X139" s="280"/>
      <c r="Y139" s="280"/>
      <c r="Z139" s="296"/>
      <c r="AA139" s="1"/>
      <c r="AB139" s="2" t="s">
        <v>52</v>
      </c>
      <c r="AC139" s="3"/>
      <c r="AD139" s="4" t="s">
        <v>53</v>
      </c>
    </row>
    <row r="140" spans="1:31" ht="13.5" customHeight="1" x14ac:dyDescent="0.2">
      <c r="A140" s="299"/>
      <c r="B140" s="299"/>
      <c r="C140" s="299"/>
      <c r="D140" s="299"/>
      <c r="E140" s="299"/>
      <c r="F140" s="30">
        <v>4</v>
      </c>
      <c r="G140" s="53" t="s">
        <v>25</v>
      </c>
      <c r="H140" s="53"/>
      <c r="I140" s="53"/>
      <c r="J140" s="67"/>
      <c r="K140" s="67"/>
      <c r="L140" s="67"/>
      <c r="M140" s="67"/>
      <c r="N140" s="67"/>
      <c r="O140" s="67"/>
      <c r="P140" s="67"/>
      <c r="Q140" s="67"/>
      <c r="R140" s="67"/>
      <c r="S140" s="67"/>
      <c r="T140" s="67"/>
      <c r="U140" s="67"/>
      <c r="V140" s="67"/>
      <c r="W140" s="67"/>
      <c r="X140" s="67"/>
      <c r="Y140" s="67"/>
      <c r="Z140" s="10"/>
      <c r="AA140" s="1"/>
      <c r="AB140" s="2" t="s">
        <v>52</v>
      </c>
      <c r="AC140" s="3"/>
      <c r="AD140" s="4" t="s">
        <v>53</v>
      </c>
    </row>
    <row r="141" spans="1:31" ht="21.75" customHeight="1" x14ac:dyDescent="0.2">
      <c r="A141" s="127" t="s">
        <v>10</v>
      </c>
      <c r="B141" s="127"/>
      <c r="C141" s="127"/>
      <c r="D141" s="127"/>
      <c r="E141" s="127"/>
      <c r="F141" s="273" t="s">
        <v>139</v>
      </c>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5"/>
    </row>
    <row r="144" spans="1:31" ht="13.8" thickBot="1" x14ac:dyDescent="0.25"/>
    <row r="145" spans="1:34" ht="13.8" thickBot="1" x14ac:dyDescent="0.25">
      <c r="A145" s="6" t="s">
        <v>232</v>
      </c>
      <c r="F145" s="17" t="s">
        <v>185</v>
      </c>
    </row>
    <row r="146" spans="1:34" ht="40.5" customHeight="1" x14ac:dyDescent="0.2">
      <c r="A146" s="249" t="s">
        <v>143</v>
      </c>
      <c r="B146" s="131"/>
      <c r="C146" s="131"/>
      <c r="D146" s="131"/>
      <c r="E146" s="132"/>
      <c r="F146" s="68">
        <v>1</v>
      </c>
      <c r="G146" s="122" t="s">
        <v>99</v>
      </c>
      <c r="H146" s="122"/>
      <c r="I146" s="122"/>
      <c r="J146" s="122"/>
      <c r="K146" s="122"/>
      <c r="L146" s="122"/>
      <c r="M146" s="122"/>
      <c r="N146" s="122"/>
      <c r="O146" s="122"/>
      <c r="P146" s="122"/>
      <c r="Q146" s="122"/>
      <c r="R146" s="122"/>
      <c r="S146" s="122"/>
      <c r="T146" s="122"/>
      <c r="U146" s="122"/>
      <c r="V146" s="122"/>
      <c r="W146" s="122"/>
      <c r="X146" s="122"/>
      <c r="Y146" s="122"/>
      <c r="Z146" s="123"/>
      <c r="AA146" s="1"/>
      <c r="AB146" s="2" t="s">
        <v>52</v>
      </c>
      <c r="AC146" s="3"/>
      <c r="AD146" s="4" t="s">
        <v>53</v>
      </c>
    </row>
    <row r="147" spans="1:34" ht="40.5" customHeight="1" x14ac:dyDescent="0.2">
      <c r="A147" s="272"/>
      <c r="B147" s="133"/>
      <c r="C147" s="133"/>
      <c r="D147" s="133"/>
      <c r="E147" s="134"/>
      <c r="F147" s="68">
        <v>2</v>
      </c>
      <c r="G147" s="122" t="s">
        <v>100</v>
      </c>
      <c r="H147" s="122"/>
      <c r="I147" s="122"/>
      <c r="J147" s="122"/>
      <c r="K147" s="122"/>
      <c r="L147" s="122"/>
      <c r="M147" s="122"/>
      <c r="N147" s="122"/>
      <c r="O147" s="122"/>
      <c r="P147" s="122"/>
      <c r="Q147" s="122"/>
      <c r="R147" s="122"/>
      <c r="S147" s="122"/>
      <c r="T147" s="122"/>
      <c r="U147" s="122"/>
      <c r="V147" s="122"/>
      <c r="W147" s="122"/>
      <c r="X147" s="122"/>
      <c r="Y147" s="122"/>
      <c r="Z147" s="123"/>
      <c r="AA147" s="1"/>
      <c r="AB147" s="2" t="s">
        <v>52</v>
      </c>
      <c r="AC147" s="3"/>
      <c r="AD147" s="4" t="s">
        <v>53</v>
      </c>
    </row>
    <row r="148" spans="1:34" ht="40.5" customHeight="1" x14ac:dyDescent="0.2">
      <c r="A148" s="272"/>
      <c r="B148" s="133"/>
      <c r="C148" s="133"/>
      <c r="D148" s="133"/>
      <c r="E148" s="134"/>
      <c r="F148" s="69">
        <v>3</v>
      </c>
      <c r="G148" s="122" t="s">
        <v>131</v>
      </c>
      <c r="H148" s="122"/>
      <c r="I148" s="122"/>
      <c r="J148" s="122"/>
      <c r="K148" s="122"/>
      <c r="L148" s="122"/>
      <c r="M148" s="122"/>
      <c r="N148" s="122"/>
      <c r="O148" s="122"/>
      <c r="P148" s="122"/>
      <c r="Q148" s="122"/>
      <c r="R148" s="122"/>
      <c r="S148" s="122"/>
      <c r="T148" s="122"/>
      <c r="U148" s="122"/>
      <c r="V148" s="122"/>
      <c r="W148" s="122"/>
      <c r="X148" s="122"/>
      <c r="Y148" s="122"/>
      <c r="Z148" s="123"/>
      <c r="AA148" s="1"/>
      <c r="AB148" s="2" t="s">
        <v>52</v>
      </c>
      <c r="AC148" s="3"/>
      <c r="AD148" s="4" t="s">
        <v>53</v>
      </c>
      <c r="AH148" s="56"/>
    </row>
    <row r="149" spans="1:34" ht="40.5" customHeight="1" x14ac:dyDescent="0.2">
      <c r="A149" s="272"/>
      <c r="B149" s="133"/>
      <c r="C149" s="133"/>
      <c r="D149" s="133"/>
      <c r="E149" s="134"/>
      <c r="F149" s="60">
        <v>4</v>
      </c>
      <c r="G149" s="70" t="s">
        <v>101</v>
      </c>
      <c r="H149" s="70"/>
      <c r="I149" s="70"/>
      <c r="J149" s="70"/>
      <c r="K149" s="70"/>
      <c r="L149" s="70"/>
      <c r="M149" s="70"/>
      <c r="N149" s="70"/>
      <c r="O149" s="70"/>
      <c r="P149" s="70"/>
      <c r="Q149" s="70"/>
      <c r="R149" s="70"/>
      <c r="S149" s="70"/>
      <c r="T149" s="70"/>
      <c r="U149" s="70"/>
      <c r="V149" s="70"/>
      <c r="W149" s="70"/>
      <c r="X149" s="70"/>
      <c r="Y149" s="70"/>
      <c r="Z149" s="71"/>
      <c r="AA149" s="1"/>
      <c r="AB149" s="2" t="s">
        <v>52</v>
      </c>
      <c r="AC149" s="3"/>
      <c r="AD149" s="4" t="s">
        <v>53</v>
      </c>
    </row>
    <row r="150" spans="1:34" ht="21.75" customHeight="1" x14ac:dyDescent="0.2">
      <c r="A150" s="127" t="s">
        <v>10</v>
      </c>
      <c r="B150" s="127"/>
      <c r="C150" s="127"/>
      <c r="D150" s="127"/>
      <c r="E150" s="127"/>
      <c r="F150" s="273" t="s">
        <v>144</v>
      </c>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5"/>
    </row>
    <row r="153" spans="1:34" ht="13.8" thickBot="1" x14ac:dyDescent="0.25"/>
    <row r="154" spans="1:34" ht="13.8" thickBot="1" x14ac:dyDescent="0.25">
      <c r="A154" s="6" t="s">
        <v>233</v>
      </c>
      <c r="K154" s="17" t="s">
        <v>185</v>
      </c>
    </row>
    <row r="155" spans="1:34" ht="13.5" customHeight="1" x14ac:dyDescent="0.2">
      <c r="A155" s="120" t="s">
        <v>42</v>
      </c>
      <c r="B155" s="120"/>
      <c r="C155" s="120"/>
      <c r="D155" s="120"/>
      <c r="E155" s="120"/>
      <c r="F155" s="3"/>
      <c r="G155" s="67" t="s">
        <v>27</v>
      </c>
      <c r="H155" s="186" t="s">
        <v>43</v>
      </c>
      <c r="I155" s="186"/>
      <c r="J155" s="186"/>
      <c r="K155" s="186"/>
      <c r="L155" s="277"/>
      <c r="M155" s="277"/>
      <c r="N155" s="277"/>
      <c r="O155" s="277"/>
      <c r="P155" s="277"/>
      <c r="Q155" s="277"/>
      <c r="R155" s="277"/>
      <c r="S155" s="277"/>
      <c r="T155" s="277"/>
      <c r="U155" s="277"/>
      <c r="V155" s="277"/>
      <c r="W155" s="277"/>
      <c r="X155" s="277"/>
      <c r="Y155" s="277"/>
      <c r="Z155" s="277"/>
      <c r="AA155" s="277"/>
      <c r="AB155" s="277"/>
      <c r="AC155" s="277"/>
      <c r="AD155" s="278"/>
    </row>
    <row r="156" spans="1:34" ht="13.5" customHeight="1" x14ac:dyDescent="0.2">
      <c r="A156" s="120"/>
      <c r="B156" s="120"/>
      <c r="C156" s="120"/>
      <c r="D156" s="120"/>
      <c r="E156" s="120"/>
      <c r="F156" s="273" t="s">
        <v>87</v>
      </c>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5"/>
    </row>
    <row r="157" spans="1:34" ht="54" customHeight="1" x14ac:dyDescent="0.2">
      <c r="A157" s="120"/>
      <c r="B157" s="120"/>
      <c r="C157" s="120"/>
      <c r="D157" s="120"/>
      <c r="E157" s="120"/>
      <c r="F157" s="60">
        <v>1</v>
      </c>
      <c r="G157" s="122" t="s">
        <v>88</v>
      </c>
      <c r="H157" s="122"/>
      <c r="I157" s="122"/>
      <c r="J157" s="122"/>
      <c r="K157" s="122"/>
      <c r="L157" s="122"/>
      <c r="M157" s="122"/>
      <c r="N157" s="122"/>
      <c r="O157" s="122"/>
      <c r="P157" s="122"/>
      <c r="Q157" s="122"/>
      <c r="R157" s="122"/>
      <c r="S157" s="122"/>
      <c r="T157" s="122"/>
      <c r="U157" s="122"/>
      <c r="V157" s="122"/>
      <c r="W157" s="122"/>
      <c r="X157" s="122"/>
      <c r="Y157" s="122"/>
      <c r="Z157" s="297"/>
      <c r="AA157" s="1"/>
      <c r="AB157" s="2" t="s">
        <v>52</v>
      </c>
      <c r="AC157" s="3"/>
      <c r="AD157" s="4" t="s">
        <v>53</v>
      </c>
    </row>
    <row r="158" spans="1:34" ht="54" customHeight="1" x14ac:dyDescent="0.2">
      <c r="A158" s="120"/>
      <c r="B158" s="120"/>
      <c r="C158" s="120"/>
      <c r="D158" s="120"/>
      <c r="E158" s="120"/>
      <c r="F158" s="60">
        <v>2</v>
      </c>
      <c r="G158" s="122" t="s">
        <v>89</v>
      </c>
      <c r="H158" s="122"/>
      <c r="I158" s="122"/>
      <c r="J158" s="122"/>
      <c r="K158" s="122"/>
      <c r="L158" s="122"/>
      <c r="M158" s="122"/>
      <c r="N158" s="122"/>
      <c r="O158" s="122"/>
      <c r="P158" s="122"/>
      <c r="Q158" s="122"/>
      <c r="R158" s="122"/>
      <c r="S158" s="122"/>
      <c r="T158" s="122"/>
      <c r="U158" s="122"/>
      <c r="V158" s="122"/>
      <c r="W158" s="122"/>
      <c r="X158" s="122"/>
      <c r="Y158" s="122"/>
      <c r="Z158" s="297"/>
      <c r="AA158" s="1"/>
      <c r="AB158" s="2" t="s">
        <v>52</v>
      </c>
      <c r="AC158" s="3"/>
      <c r="AD158" s="4" t="s">
        <v>53</v>
      </c>
    </row>
    <row r="159" spans="1:34" ht="163.5" customHeight="1" x14ac:dyDescent="0.2">
      <c r="A159" s="120"/>
      <c r="B159" s="120"/>
      <c r="C159" s="120"/>
      <c r="D159" s="120"/>
      <c r="E159" s="120"/>
      <c r="F159" s="60">
        <v>3</v>
      </c>
      <c r="G159" s="122" t="s">
        <v>252</v>
      </c>
      <c r="H159" s="122"/>
      <c r="I159" s="122"/>
      <c r="J159" s="122"/>
      <c r="K159" s="122"/>
      <c r="L159" s="122"/>
      <c r="M159" s="122"/>
      <c r="N159" s="122"/>
      <c r="O159" s="122"/>
      <c r="P159" s="122"/>
      <c r="Q159" s="122"/>
      <c r="R159" s="122"/>
      <c r="S159" s="122"/>
      <c r="T159" s="122"/>
      <c r="U159" s="122"/>
      <c r="V159" s="122"/>
      <c r="W159" s="122"/>
      <c r="X159" s="122"/>
      <c r="Y159" s="122"/>
      <c r="Z159" s="297"/>
      <c r="AA159" s="1"/>
      <c r="AB159" s="2" t="s">
        <v>52</v>
      </c>
      <c r="AC159" s="3"/>
      <c r="AD159" s="4" t="s">
        <v>53</v>
      </c>
    </row>
    <row r="160" spans="1:34" ht="13.5" customHeight="1" x14ac:dyDescent="0.2">
      <c r="A160" s="120"/>
      <c r="B160" s="120"/>
      <c r="C160" s="120"/>
      <c r="D160" s="120"/>
      <c r="E160" s="120"/>
      <c r="F160" s="3"/>
      <c r="G160" s="67" t="s">
        <v>28</v>
      </c>
      <c r="H160" s="67"/>
      <c r="I160" s="67"/>
      <c r="J160" s="67"/>
      <c r="K160" s="67"/>
      <c r="L160" s="67"/>
      <c r="M160" s="67"/>
      <c r="N160" s="67"/>
      <c r="O160" s="67"/>
      <c r="P160" s="67"/>
      <c r="Q160" s="67"/>
      <c r="R160" s="67"/>
      <c r="S160" s="67"/>
      <c r="T160" s="67"/>
      <c r="U160" s="67"/>
      <c r="V160" s="67"/>
      <c r="W160" s="67"/>
      <c r="X160" s="67"/>
      <c r="Y160" s="67"/>
      <c r="Z160" s="67"/>
      <c r="AA160" s="67"/>
      <c r="AB160" s="67"/>
      <c r="AC160" s="67"/>
      <c r="AD160" s="10"/>
    </row>
    <row r="161" spans="1:34" ht="13.5" customHeight="1" x14ac:dyDescent="0.2">
      <c r="A161" s="110"/>
      <c r="B161" s="110"/>
      <c r="C161" s="110"/>
      <c r="D161" s="110"/>
      <c r="E161" s="110"/>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3" spans="1:34" ht="13.8" thickBot="1" x14ac:dyDescent="0.25"/>
    <row r="164" spans="1:34" ht="13.8" thickBot="1" x14ac:dyDescent="0.25">
      <c r="A164" s="6" t="s">
        <v>234</v>
      </c>
      <c r="AA164" s="17" t="s">
        <v>185</v>
      </c>
    </row>
    <row r="165" spans="1:34" ht="13.5" customHeight="1" x14ac:dyDescent="0.2">
      <c r="A165" s="120" t="s">
        <v>44</v>
      </c>
      <c r="B165" s="120"/>
      <c r="C165" s="120"/>
      <c r="D165" s="120"/>
      <c r="E165" s="120"/>
      <c r="F165" s="3"/>
      <c r="G165" s="67" t="s">
        <v>45</v>
      </c>
      <c r="H165" s="67"/>
      <c r="I165" s="67"/>
      <c r="J165" s="67"/>
      <c r="K165" s="67"/>
      <c r="L165" s="238"/>
      <c r="M165" s="238"/>
      <c r="N165" s="238"/>
      <c r="O165" s="238"/>
      <c r="P165" s="238"/>
      <c r="Q165" s="238"/>
      <c r="R165" s="238"/>
      <c r="S165" s="238"/>
      <c r="T165" s="238"/>
      <c r="U165" s="238"/>
      <c r="V165" s="238"/>
      <c r="W165" s="238"/>
      <c r="X165" s="238"/>
      <c r="Y165" s="238"/>
      <c r="Z165" s="238"/>
      <c r="AA165" s="238"/>
      <c r="AB165" s="238"/>
      <c r="AC165" s="238"/>
      <c r="AD165" s="239"/>
    </row>
    <row r="166" spans="1:34" ht="13.5" customHeight="1" x14ac:dyDescent="0.2">
      <c r="A166" s="120"/>
      <c r="B166" s="120"/>
      <c r="C166" s="120"/>
      <c r="D166" s="120"/>
      <c r="E166" s="120"/>
      <c r="F166" s="3"/>
      <c r="G166" s="67" t="s">
        <v>46</v>
      </c>
      <c r="H166" s="67"/>
      <c r="I166" s="67"/>
      <c r="J166" s="67"/>
      <c r="K166" s="67"/>
      <c r="L166" s="67"/>
      <c r="M166" s="67"/>
      <c r="N166" s="67"/>
      <c r="O166" s="186" t="s">
        <v>49</v>
      </c>
      <c r="P166" s="186"/>
      <c r="Q166" s="186"/>
      <c r="R166" s="186"/>
      <c r="S166" s="186"/>
      <c r="T166" s="229"/>
      <c r="U166" s="229"/>
      <c r="V166" s="229"/>
      <c r="W166" s="229"/>
      <c r="X166" s="229"/>
      <c r="Y166" s="229"/>
      <c r="Z166" s="229"/>
      <c r="AA166" s="229"/>
      <c r="AB166" s="229"/>
      <c r="AC166" s="229"/>
      <c r="AD166" s="279"/>
    </row>
    <row r="167" spans="1:34" ht="13.5" customHeight="1" x14ac:dyDescent="0.2">
      <c r="A167" s="120"/>
      <c r="B167" s="120"/>
      <c r="C167" s="120"/>
      <c r="D167" s="120"/>
      <c r="E167" s="120"/>
      <c r="F167" s="3"/>
      <c r="G167" s="67" t="s">
        <v>47</v>
      </c>
      <c r="H167" s="67"/>
      <c r="I167" s="67"/>
      <c r="J167" s="186" t="s">
        <v>48</v>
      </c>
      <c r="K167" s="186"/>
      <c r="L167" s="186"/>
      <c r="M167" s="186"/>
      <c r="N167" s="186"/>
      <c r="O167" s="229"/>
      <c r="P167" s="229"/>
      <c r="Q167" s="229"/>
      <c r="R167" s="229"/>
      <c r="S167" s="229"/>
      <c r="T167" s="229"/>
      <c r="U167" s="229"/>
      <c r="V167" s="229"/>
      <c r="W167" s="229"/>
      <c r="X167" s="229"/>
      <c r="Y167" s="229"/>
      <c r="Z167" s="229"/>
      <c r="AA167" s="229"/>
      <c r="AB167" s="229"/>
      <c r="AC167" s="229"/>
      <c r="AD167" s="279"/>
    </row>
    <row r="168" spans="1:34" ht="13.5" customHeight="1" x14ac:dyDescent="0.2">
      <c r="A168" s="137" t="s">
        <v>285</v>
      </c>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H168" s="11"/>
    </row>
    <row r="169" spans="1:34" ht="27" customHeight="1" x14ac:dyDescent="0.2">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row>
    <row r="170" spans="1:34" ht="13.5" customHeight="1" thickBot="1" x14ac:dyDescent="0.2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row>
    <row r="171" spans="1:34" x14ac:dyDescent="0.2">
      <c r="A171" s="6" t="s">
        <v>273</v>
      </c>
      <c r="L171" s="22" t="s">
        <v>185</v>
      </c>
    </row>
    <row r="172" spans="1:34" x14ac:dyDescent="0.2">
      <c r="A172" s="13" t="s">
        <v>270</v>
      </c>
    </row>
    <row r="173" spans="1:34" ht="21.75" customHeight="1" x14ac:dyDescent="0.2">
      <c r="A173" s="194" t="s">
        <v>241</v>
      </c>
      <c r="B173" s="195"/>
      <c r="C173" s="195"/>
      <c r="D173" s="195"/>
      <c r="E173" s="196"/>
      <c r="F173" s="194" t="s">
        <v>26</v>
      </c>
      <c r="G173" s="195"/>
      <c r="H173" s="195"/>
      <c r="I173" s="195"/>
      <c r="J173" s="196"/>
      <c r="K173" s="93"/>
      <c r="L173" s="94" t="s">
        <v>260</v>
      </c>
      <c r="M173" s="94"/>
      <c r="N173" s="94"/>
      <c r="O173" s="94"/>
      <c r="P173" s="94"/>
      <c r="Q173" s="94"/>
      <c r="R173" s="94"/>
      <c r="S173" s="94"/>
      <c r="T173" s="94"/>
      <c r="U173" s="94"/>
      <c r="V173" s="94"/>
      <c r="W173" s="94"/>
      <c r="X173" s="94"/>
      <c r="Y173" s="94"/>
      <c r="Z173" s="94"/>
      <c r="AA173" s="24"/>
      <c r="AB173" s="94"/>
      <c r="AC173" s="94"/>
      <c r="AD173" s="95"/>
    </row>
    <row r="174" spans="1:34" ht="43.5" customHeight="1" x14ac:dyDescent="0.2">
      <c r="A174" s="281"/>
      <c r="B174" s="282"/>
      <c r="C174" s="282"/>
      <c r="D174" s="282"/>
      <c r="E174" s="283"/>
      <c r="F174" s="197"/>
      <c r="G174" s="198"/>
      <c r="H174" s="198"/>
      <c r="I174" s="198"/>
      <c r="J174" s="199"/>
      <c r="K174" s="93"/>
      <c r="L174" s="135" t="s">
        <v>242</v>
      </c>
      <c r="M174" s="135"/>
      <c r="N174" s="135"/>
      <c r="O174" s="135"/>
      <c r="P174" s="135"/>
      <c r="Q174" s="135"/>
      <c r="R174" s="135"/>
      <c r="S174" s="135"/>
      <c r="T174" s="135"/>
      <c r="U174" s="135"/>
      <c r="V174" s="135"/>
      <c r="W174" s="135"/>
      <c r="X174" s="135"/>
      <c r="Y174" s="135"/>
      <c r="Z174" s="135"/>
      <c r="AA174" s="135"/>
      <c r="AB174" s="135"/>
      <c r="AC174" s="135"/>
      <c r="AD174" s="136"/>
    </row>
    <row r="175" spans="1:34" ht="21.75" customHeight="1" x14ac:dyDescent="0.2">
      <c r="A175" s="281"/>
      <c r="B175" s="282"/>
      <c r="C175" s="282"/>
      <c r="D175" s="282"/>
      <c r="E175" s="283"/>
      <c r="F175" s="183" t="s">
        <v>243</v>
      </c>
      <c r="G175" s="184"/>
      <c r="H175" s="184"/>
      <c r="I175" s="184"/>
      <c r="J175" s="284"/>
      <c r="K175" s="93"/>
      <c r="L175" s="53" t="s">
        <v>261</v>
      </c>
      <c r="M175" s="53"/>
      <c r="N175" s="53"/>
      <c r="O175" s="53"/>
      <c r="P175" s="53"/>
      <c r="Q175" s="53"/>
      <c r="R175" s="53"/>
      <c r="S175" s="53"/>
      <c r="T175" s="53"/>
      <c r="U175" s="53"/>
      <c r="V175" s="53"/>
      <c r="W175" s="53"/>
      <c r="X175" s="53"/>
      <c r="Y175" s="53"/>
      <c r="Z175" s="53"/>
      <c r="AA175" s="53"/>
      <c r="AB175" s="53"/>
      <c r="AC175" s="53"/>
      <c r="AD175" s="55"/>
      <c r="AH175" s="56"/>
    </row>
    <row r="176" spans="1:34" ht="31.5" customHeight="1" x14ac:dyDescent="0.2">
      <c r="A176" s="197"/>
      <c r="B176" s="198"/>
      <c r="C176" s="198"/>
      <c r="D176" s="198"/>
      <c r="E176" s="199"/>
      <c r="F176" s="183" t="s">
        <v>90</v>
      </c>
      <c r="G176" s="184"/>
      <c r="H176" s="184"/>
      <c r="I176" s="184"/>
      <c r="J176" s="284"/>
      <c r="K176" s="96"/>
      <c r="L176" s="58" t="s">
        <v>186</v>
      </c>
      <c r="M176" s="58"/>
      <c r="N176" s="58"/>
      <c r="O176" s="58"/>
      <c r="P176" s="58"/>
      <c r="Q176" s="58"/>
      <c r="R176" s="108"/>
      <c r="S176" s="108"/>
      <c r="T176" s="108"/>
      <c r="U176" s="108"/>
      <c r="V176" s="108"/>
      <c r="W176" s="108"/>
      <c r="X176" s="108"/>
      <c r="Y176" s="108"/>
      <c r="Z176" s="108"/>
      <c r="AA176" s="108"/>
      <c r="AB176" s="58"/>
      <c r="AC176" s="58"/>
      <c r="AD176" s="97"/>
      <c r="AH176" s="56"/>
    </row>
    <row r="177" spans="1:30" ht="21.75" customHeight="1" x14ac:dyDescent="0.2">
      <c r="A177" s="13" t="s">
        <v>120</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row>
    <row r="178" spans="1:30" ht="51.75" customHeight="1" x14ac:dyDescent="0.2">
      <c r="A178" s="13"/>
      <c r="B178" s="133" t="s">
        <v>269</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row>
    <row r="179" spans="1:30" x14ac:dyDescent="0.2">
      <c r="A179" s="280" t="s">
        <v>276</v>
      </c>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row>
    <row r="180" spans="1:30" x14ac:dyDescent="0.2">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row>
    <row r="181" spans="1:30" ht="13.5" customHeight="1" x14ac:dyDescent="0.2">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row>
    <row r="182" spans="1:30" ht="13.8" thickBot="1" x14ac:dyDescent="0.25"/>
    <row r="183" spans="1:30" ht="13.8" thickBot="1" x14ac:dyDescent="0.25">
      <c r="A183" s="6" t="s">
        <v>253</v>
      </c>
      <c r="J183" s="17" t="s">
        <v>185</v>
      </c>
    </row>
    <row r="184" spans="1:30" ht="20.100000000000001" customHeight="1" x14ac:dyDescent="0.2">
      <c r="A184" s="127" t="s">
        <v>220</v>
      </c>
      <c r="B184" s="127"/>
      <c r="C184" s="127"/>
      <c r="D184" s="127"/>
      <c r="E184" s="127"/>
      <c r="F184" s="127"/>
      <c r="G184" s="127"/>
      <c r="H184" s="127"/>
      <c r="I184" s="72"/>
      <c r="K184" s="133" t="s">
        <v>244</v>
      </c>
      <c r="L184" s="133"/>
      <c r="M184" s="133"/>
      <c r="N184" s="133"/>
      <c r="O184" s="133"/>
      <c r="P184" s="133"/>
      <c r="Q184" s="133"/>
      <c r="R184" s="133"/>
      <c r="S184" s="133"/>
      <c r="T184" s="133"/>
      <c r="U184" s="133"/>
      <c r="V184" s="133"/>
      <c r="W184" s="133"/>
      <c r="X184" s="133"/>
      <c r="Y184" s="133"/>
      <c r="Z184" s="133"/>
      <c r="AA184" s="133"/>
      <c r="AB184" s="133"/>
      <c r="AC184" s="133"/>
      <c r="AD184" s="133"/>
    </row>
    <row r="185" spans="1:30" ht="20.100000000000001" customHeight="1" x14ac:dyDescent="0.2">
      <c r="A185" s="127" t="s">
        <v>221</v>
      </c>
      <c r="B185" s="127"/>
      <c r="C185" s="127"/>
      <c r="D185" s="127"/>
      <c r="E185" s="127"/>
      <c r="F185" s="127"/>
      <c r="G185" s="127"/>
      <c r="H185" s="127"/>
      <c r="I185" s="72"/>
      <c r="K185" s="133"/>
      <c r="L185" s="133"/>
      <c r="M185" s="133"/>
      <c r="N185" s="133"/>
      <c r="O185" s="133"/>
      <c r="P185" s="133"/>
      <c r="Q185" s="133"/>
      <c r="R185" s="133"/>
      <c r="S185" s="133"/>
      <c r="T185" s="133"/>
      <c r="U185" s="133"/>
      <c r="V185" s="133"/>
      <c r="W185" s="133"/>
      <c r="X185" s="133"/>
      <c r="Y185" s="133"/>
      <c r="Z185" s="133"/>
      <c r="AA185" s="133"/>
      <c r="AB185" s="133"/>
      <c r="AC185" s="133"/>
      <c r="AD185" s="133"/>
    </row>
    <row r="186" spans="1:30" ht="20.100000000000001" customHeight="1" x14ac:dyDescent="0.2">
      <c r="A186" s="128" t="s">
        <v>222</v>
      </c>
      <c r="B186" s="129"/>
      <c r="C186" s="129"/>
      <c r="D186" s="129"/>
      <c r="E186" s="129"/>
      <c r="F186" s="129"/>
      <c r="G186" s="129"/>
      <c r="H186" s="130"/>
      <c r="I186" s="72"/>
      <c r="K186" s="133"/>
      <c r="L186" s="133"/>
      <c r="M186" s="133"/>
      <c r="N186" s="133"/>
      <c r="O186" s="133"/>
      <c r="P186" s="133"/>
      <c r="Q186" s="133"/>
      <c r="R186" s="133"/>
      <c r="S186" s="133"/>
      <c r="T186" s="133"/>
      <c r="U186" s="133"/>
      <c r="V186" s="133"/>
      <c r="W186" s="133"/>
      <c r="X186" s="133"/>
      <c r="Y186" s="133"/>
      <c r="Z186" s="133"/>
      <c r="AA186" s="133"/>
      <c r="AB186" s="133"/>
      <c r="AC186" s="133"/>
      <c r="AD186" s="133"/>
    </row>
    <row r="187" spans="1:30" ht="20.100000000000001" customHeight="1" x14ac:dyDescent="0.2">
      <c r="A187" s="127" t="s">
        <v>223</v>
      </c>
      <c r="B187" s="127"/>
      <c r="C187" s="127"/>
      <c r="D187" s="127"/>
      <c r="E187" s="127"/>
      <c r="F187" s="127"/>
      <c r="G187" s="127"/>
      <c r="H187" s="127"/>
      <c r="I187" s="72"/>
      <c r="K187" s="135"/>
      <c r="L187" s="135"/>
      <c r="M187" s="135"/>
      <c r="N187" s="135"/>
      <c r="O187" s="135"/>
      <c r="P187" s="135"/>
      <c r="Q187" s="135"/>
      <c r="R187" s="135"/>
      <c r="S187" s="135"/>
      <c r="T187" s="135"/>
      <c r="U187" s="135"/>
      <c r="V187" s="135"/>
      <c r="W187" s="135"/>
      <c r="X187" s="135"/>
      <c r="Y187" s="135"/>
      <c r="Z187" s="135"/>
      <c r="AA187" s="135"/>
      <c r="AB187" s="135"/>
      <c r="AC187" s="135"/>
      <c r="AD187" s="135"/>
    </row>
    <row r="188" spans="1:30" ht="43.5" customHeight="1" x14ac:dyDescent="0.2">
      <c r="A188" s="120" t="s">
        <v>102</v>
      </c>
      <c r="B188" s="120"/>
      <c r="C188" s="120"/>
      <c r="D188" s="120"/>
      <c r="E188" s="120"/>
      <c r="F188" s="276"/>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8"/>
    </row>
    <row r="189" spans="1:30" x14ac:dyDescent="0.2">
      <c r="A189" s="137" t="s">
        <v>133</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row>
    <row r="190" spans="1:30" x14ac:dyDescent="0.2">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row>
    <row r="191" spans="1:30" x14ac:dyDescent="0.2">
      <c r="A191" s="298"/>
      <c r="B191" s="298"/>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row>
    <row r="192" spans="1:30"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row>
    <row r="193" spans="1:33"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row>
    <row r="194" spans="1:33" ht="13.8" thickBot="1" x14ac:dyDescent="0.25"/>
    <row r="195" spans="1:33" ht="13.8" thickBot="1" x14ac:dyDescent="0.25">
      <c r="A195" s="13" t="s">
        <v>108</v>
      </c>
      <c r="B195" s="13"/>
      <c r="C195" s="13"/>
      <c r="D195" s="13"/>
      <c r="E195" s="13"/>
      <c r="F195" s="13"/>
      <c r="G195" s="13"/>
      <c r="H195" s="13"/>
      <c r="L195" s="17" t="s">
        <v>185</v>
      </c>
      <c r="AA195" s="13"/>
      <c r="AB195" s="13"/>
      <c r="AC195" s="13"/>
      <c r="AD195" s="13"/>
      <c r="AE195" s="13"/>
      <c r="AF195" s="13"/>
    </row>
    <row r="196" spans="1:33" ht="21.75" customHeight="1" x14ac:dyDescent="0.2">
      <c r="A196" s="127" t="s">
        <v>238</v>
      </c>
      <c r="B196" s="127"/>
      <c r="C196" s="127"/>
      <c r="D196" s="127"/>
      <c r="E196" s="127"/>
      <c r="F196" s="127" t="s">
        <v>11</v>
      </c>
      <c r="G196" s="127"/>
      <c r="H196" s="185" t="s">
        <v>12</v>
      </c>
      <c r="I196" s="187"/>
      <c r="J196" s="127" t="s">
        <v>13</v>
      </c>
      <c r="K196" s="127"/>
      <c r="L196" s="127" t="s">
        <v>14</v>
      </c>
      <c r="M196" s="127"/>
      <c r="N196" s="127" t="s">
        <v>15</v>
      </c>
      <c r="O196" s="127"/>
      <c r="P196" s="127" t="s">
        <v>16</v>
      </c>
      <c r="Q196" s="127"/>
      <c r="R196" s="185" t="s">
        <v>17</v>
      </c>
      <c r="S196" s="187"/>
      <c r="T196" s="127" t="s">
        <v>18</v>
      </c>
      <c r="U196" s="127"/>
      <c r="V196" s="127" t="s">
        <v>19</v>
      </c>
      <c r="W196" s="127"/>
      <c r="X196" s="127" t="s">
        <v>20</v>
      </c>
      <c r="Y196" s="127"/>
      <c r="Z196" s="127" t="s">
        <v>21</v>
      </c>
      <c r="AA196" s="127"/>
      <c r="AB196" s="127" t="s">
        <v>22</v>
      </c>
      <c r="AC196" s="127"/>
      <c r="AD196" s="127" t="s">
        <v>23</v>
      </c>
      <c r="AE196" s="127"/>
      <c r="AF196" s="334" t="s">
        <v>72</v>
      </c>
      <c r="AG196" s="334"/>
    </row>
    <row r="197" spans="1:33" ht="21.75" customHeight="1" x14ac:dyDescent="0.2">
      <c r="A197" s="330" t="s">
        <v>286</v>
      </c>
      <c r="B197" s="330"/>
      <c r="C197" s="330"/>
      <c r="D197" s="330"/>
      <c r="E197" s="330"/>
      <c r="F197" s="169"/>
      <c r="G197" s="169"/>
      <c r="H197" s="203"/>
      <c r="I197" s="204"/>
      <c r="J197" s="169"/>
      <c r="K197" s="169"/>
      <c r="L197" s="169"/>
      <c r="M197" s="169"/>
      <c r="N197" s="169"/>
      <c r="O197" s="169"/>
      <c r="P197" s="169"/>
      <c r="Q197" s="169"/>
      <c r="R197" s="203"/>
      <c r="S197" s="204"/>
      <c r="T197" s="169"/>
      <c r="U197" s="169"/>
      <c r="V197" s="169"/>
      <c r="W197" s="169"/>
      <c r="X197" s="169"/>
      <c r="Y197" s="169"/>
      <c r="Z197" s="169"/>
      <c r="AA197" s="169"/>
      <c r="AB197" s="169"/>
      <c r="AC197" s="169"/>
      <c r="AD197" s="170">
        <f>SUM(F197:AC197)</f>
        <v>0</v>
      </c>
      <c r="AE197" s="170"/>
      <c r="AF197" s="335" t="e">
        <f>ROUNDDOWN(AD197/AD198,2)</f>
        <v>#DIV/0!</v>
      </c>
      <c r="AG197" s="336"/>
    </row>
    <row r="198" spans="1:33" ht="21.75" customHeight="1" x14ac:dyDescent="0.2">
      <c r="A198" s="205" t="s">
        <v>73</v>
      </c>
      <c r="B198" s="205"/>
      <c r="C198" s="205"/>
      <c r="D198" s="205"/>
      <c r="E198" s="205"/>
      <c r="F198" s="169"/>
      <c r="G198" s="169"/>
      <c r="H198" s="203"/>
      <c r="I198" s="204"/>
      <c r="J198" s="169"/>
      <c r="K198" s="169"/>
      <c r="L198" s="169"/>
      <c r="M198" s="169"/>
      <c r="N198" s="169"/>
      <c r="O198" s="169"/>
      <c r="P198" s="169"/>
      <c r="Q198" s="169"/>
      <c r="R198" s="203"/>
      <c r="S198" s="204"/>
      <c r="T198" s="169"/>
      <c r="U198" s="169"/>
      <c r="V198" s="169"/>
      <c r="W198" s="169"/>
      <c r="X198" s="169"/>
      <c r="Y198" s="169"/>
      <c r="Z198" s="169"/>
      <c r="AA198" s="169"/>
      <c r="AB198" s="169"/>
      <c r="AC198" s="169"/>
      <c r="AD198" s="170">
        <f>SUM(F198:AC198)</f>
        <v>0</v>
      </c>
      <c r="AE198" s="170"/>
      <c r="AF198" s="337"/>
      <c r="AG198" s="338"/>
    </row>
    <row r="199" spans="1:33" ht="21.75" customHeight="1" x14ac:dyDescent="0.2">
      <c r="A199" s="127" t="s">
        <v>238</v>
      </c>
      <c r="B199" s="127"/>
      <c r="C199" s="127"/>
      <c r="D199" s="127"/>
      <c r="E199" s="127"/>
      <c r="F199" s="127" t="s">
        <v>11</v>
      </c>
      <c r="G199" s="127"/>
      <c r="H199" s="185" t="s">
        <v>12</v>
      </c>
      <c r="I199" s="187"/>
      <c r="J199" s="127" t="s">
        <v>13</v>
      </c>
      <c r="K199" s="127"/>
      <c r="L199" s="127" t="s">
        <v>14</v>
      </c>
      <c r="M199" s="127"/>
      <c r="N199" s="127" t="s">
        <v>15</v>
      </c>
      <c r="O199" s="127"/>
      <c r="P199" s="127" t="s">
        <v>16</v>
      </c>
      <c r="Q199" s="127"/>
      <c r="R199" s="185" t="s">
        <v>17</v>
      </c>
      <c r="S199" s="187"/>
      <c r="T199" s="127" t="s">
        <v>18</v>
      </c>
      <c r="U199" s="127"/>
      <c r="V199" s="127" t="s">
        <v>19</v>
      </c>
      <c r="W199" s="127"/>
      <c r="X199" s="127" t="s">
        <v>20</v>
      </c>
      <c r="Y199" s="127"/>
      <c r="Z199" s="127" t="s">
        <v>21</v>
      </c>
      <c r="AA199" s="127"/>
      <c r="AB199" s="127" t="s">
        <v>22</v>
      </c>
      <c r="AC199" s="127"/>
      <c r="AD199" s="127" t="s">
        <v>23</v>
      </c>
      <c r="AE199" s="127"/>
      <c r="AF199" s="334" t="s">
        <v>72</v>
      </c>
      <c r="AG199" s="334"/>
    </row>
    <row r="200" spans="1:33" ht="21.75" customHeight="1" x14ac:dyDescent="0.2">
      <c r="A200" s="330" t="s">
        <v>287</v>
      </c>
      <c r="B200" s="330"/>
      <c r="C200" s="330"/>
      <c r="D200" s="330"/>
      <c r="E200" s="330"/>
      <c r="F200" s="169"/>
      <c r="G200" s="169"/>
      <c r="H200" s="203"/>
      <c r="I200" s="204"/>
      <c r="J200" s="169"/>
      <c r="K200" s="169"/>
      <c r="L200" s="169"/>
      <c r="M200" s="169"/>
      <c r="N200" s="169"/>
      <c r="O200" s="169"/>
      <c r="P200" s="169"/>
      <c r="Q200" s="169"/>
      <c r="R200" s="203"/>
      <c r="S200" s="204"/>
      <c r="T200" s="169"/>
      <c r="U200" s="169"/>
      <c r="V200" s="169"/>
      <c r="W200" s="169"/>
      <c r="X200" s="169"/>
      <c r="Y200" s="169"/>
      <c r="Z200" s="169"/>
      <c r="AA200" s="169"/>
      <c r="AB200" s="169"/>
      <c r="AC200" s="169"/>
      <c r="AD200" s="170">
        <f>SUM(F200:AC200)</f>
        <v>0</v>
      </c>
      <c r="AE200" s="170"/>
      <c r="AF200" s="335" t="e">
        <f>ROUNDDOWN(AD200/AD201,2)</f>
        <v>#DIV/0!</v>
      </c>
      <c r="AG200" s="336"/>
    </row>
    <row r="201" spans="1:33" ht="21.75" customHeight="1" x14ac:dyDescent="0.2">
      <c r="A201" s="205" t="s">
        <v>73</v>
      </c>
      <c r="B201" s="205"/>
      <c r="C201" s="205"/>
      <c r="D201" s="205"/>
      <c r="E201" s="205"/>
      <c r="F201" s="169"/>
      <c r="G201" s="169"/>
      <c r="H201" s="203"/>
      <c r="I201" s="204"/>
      <c r="J201" s="169"/>
      <c r="K201" s="169"/>
      <c r="L201" s="169"/>
      <c r="M201" s="169"/>
      <c r="N201" s="169"/>
      <c r="O201" s="169"/>
      <c r="P201" s="169"/>
      <c r="Q201" s="169"/>
      <c r="R201" s="203"/>
      <c r="S201" s="204"/>
      <c r="T201" s="169"/>
      <c r="U201" s="169"/>
      <c r="V201" s="169"/>
      <c r="W201" s="169"/>
      <c r="X201" s="169"/>
      <c r="Y201" s="169"/>
      <c r="Z201" s="169"/>
      <c r="AA201" s="169"/>
      <c r="AB201" s="169"/>
      <c r="AC201" s="169"/>
      <c r="AD201" s="170">
        <f>SUM(F201:AC201)</f>
        <v>0</v>
      </c>
      <c r="AE201" s="170"/>
      <c r="AF201" s="337"/>
      <c r="AG201" s="338"/>
    </row>
    <row r="202" spans="1:33" ht="21.75" customHeight="1" x14ac:dyDescent="0.2">
      <c r="A202" s="127" t="s">
        <v>238</v>
      </c>
      <c r="B202" s="127"/>
      <c r="C202" s="127"/>
      <c r="D202" s="127"/>
      <c r="E202" s="127"/>
      <c r="F202" s="127" t="s">
        <v>11</v>
      </c>
      <c r="G202" s="127"/>
      <c r="H202" s="185" t="s">
        <v>12</v>
      </c>
      <c r="I202" s="187"/>
      <c r="J202" s="127" t="s">
        <v>13</v>
      </c>
      <c r="K202" s="127"/>
      <c r="L202" s="127" t="s">
        <v>14</v>
      </c>
      <c r="M202" s="127"/>
      <c r="N202" s="127" t="s">
        <v>15</v>
      </c>
      <c r="O202" s="127"/>
      <c r="P202" s="127" t="s">
        <v>16</v>
      </c>
      <c r="Q202" s="127"/>
      <c r="R202" s="185" t="s">
        <v>17</v>
      </c>
      <c r="S202" s="187"/>
      <c r="T202" s="127" t="s">
        <v>18</v>
      </c>
      <c r="U202" s="127"/>
      <c r="V202" s="127" t="s">
        <v>19</v>
      </c>
      <c r="W202" s="127"/>
      <c r="X202" s="127" t="s">
        <v>20</v>
      </c>
      <c r="Y202" s="127"/>
      <c r="Z202" s="127" t="s">
        <v>21</v>
      </c>
      <c r="AA202" s="127"/>
      <c r="AB202" s="127" t="s">
        <v>22</v>
      </c>
      <c r="AC202" s="127"/>
      <c r="AD202" s="127" t="s">
        <v>23</v>
      </c>
      <c r="AE202" s="127"/>
      <c r="AF202" s="334" t="s">
        <v>72</v>
      </c>
      <c r="AG202" s="334"/>
    </row>
    <row r="203" spans="1:33" ht="21.75" customHeight="1" x14ac:dyDescent="0.2">
      <c r="A203" s="330" t="s">
        <v>287</v>
      </c>
      <c r="B203" s="330"/>
      <c r="C203" s="330"/>
      <c r="D203" s="330"/>
      <c r="E203" s="330"/>
      <c r="F203" s="169"/>
      <c r="G203" s="169"/>
      <c r="H203" s="203"/>
      <c r="I203" s="204"/>
      <c r="J203" s="169"/>
      <c r="K203" s="169"/>
      <c r="L203" s="169"/>
      <c r="M203" s="169"/>
      <c r="N203" s="169"/>
      <c r="O203" s="169"/>
      <c r="P203" s="169"/>
      <c r="Q203" s="169"/>
      <c r="R203" s="203"/>
      <c r="S203" s="204"/>
      <c r="T203" s="169"/>
      <c r="U203" s="169"/>
      <c r="V203" s="169"/>
      <c r="W203" s="169"/>
      <c r="X203" s="169"/>
      <c r="Y203" s="169"/>
      <c r="Z203" s="169"/>
      <c r="AA203" s="169"/>
      <c r="AB203" s="169"/>
      <c r="AC203" s="169"/>
      <c r="AD203" s="170">
        <f>SUM(F203:AC203)</f>
        <v>0</v>
      </c>
      <c r="AE203" s="170"/>
      <c r="AF203" s="335" t="e">
        <f>ROUNDDOWN(AD203/AD204,2)</f>
        <v>#DIV/0!</v>
      </c>
      <c r="AG203" s="336"/>
    </row>
    <row r="204" spans="1:33" ht="21.75" customHeight="1" x14ac:dyDescent="0.2">
      <c r="A204" s="205" t="s">
        <v>73</v>
      </c>
      <c r="B204" s="205"/>
      <c r="C204" s="205"/>
      <c r="D204" s="205"/>
      <c r="E204" s="205"/>
      <c r="F204" s="169"/>
      <c r="G204" s="169"/>
      <c r="H204" s="203"/>
      <c r="I204" s="204"/>
      <c r="J204" s="169"/>
      <c r="K204" s="169"/>
      <c r="L204" s="169"/>
      <c r="M204" s="169"/>
      <c r="N204" s="169"/>
      <c r="O204" s="169"/>
      <c r="P204" s="169"/>
      <c r="Q204" s="169"/>
      <c r="R204" s="203"/>
      <c r="S204" s="204"/>
      <c r="T204" s="169"/>
      <c r="U204" s="169"/>
      <c r="V204" s="169"/>
      <c r="W204" s="169"/>
      <c r="X204" s="169"/>
      <c r="Y204" s="169"/>
      <c r="Z204" s="169"/>
      <c r="AA204" s="169"/>
      <c r="AB204" s="169"/>
      <c r="AC204" s="169"/>
      <c r="AD204" s="170">
        <f>SUM(F204:AC204)</f>
        <v>0</v>
      </c>
      <c r="AE204" s="170"/>
      <c r="AF204" s="337"/>
      <c r="AG204" s="338"/>
    </row>
    <row r="205" spans="1:33" ht="21.75" customHeight="1" x14ac:dyDescent="0.2">
      <c r="A205" s="127" t="s">
        <v>238</v>
      </c>
      <c r="B205" s="127"/>
      <c r="C205" s="127"/>
      <c r="D205" s="127"/>
      <c r="E205" s="127"/>
      <c r="F205" s="127" t="s">
        <v>11</v>
      </c>
      <c r="G205" s="127"/>
      <c r="H205" s="185" t="s">
        <v>12</v>
      </c>
      <c r="I205" s="187"/>
      <c r="J205" s="127" t="s">
        <v>13</v>
      </c>
      <c r="K205" s="127"/>
      <c r="L205" s="127" t="s">
        <v>14</v>
      </c>
      <c r="M205" s="127"/>
      <c r="N205" s="127" t="s">
        <v>15</v>
      </c>
      <c r="O205" s="127"/>
      <c r="P205" s="127" t="s">
        <v>16</v>
      </c>
      <c r="Q205" s="127"/>
      <c r="R205" s="185" t="s">
        <v>17</v>
      </c>
      <c r="S205" s="187"/>
      <c r="T205" s="127" t="s">
        <v>18</v>
      </c>
      <c r="U205" s="127"/>
      <c r="V205" s="127" t="s">
        <v>19</v>
      </c>
      <c r="W205" s="127"/>
      <c r="X205" s="127" t="s">
        <v>20</v>
      </c>
      <c r="Y205" s="127"/>
      <c r="Z205" s="127" t="s">
        <v>21</v>
      </c>
      <c r="AA205" s="127"/>
      <c r="AB205" s="127" t="s">
        <v>22</v>
      </c>
      <c r="AC205" s="127"/>
      <c r="AD205" s="127" t="s">
        <v>23</v>
      </c>
      <c r="AE205" s="127"/>
      <c r="AF205" s="334" t="s">
        <v>72</v>
      </c>
      <c r="AG205" s="334"/>
    </row>
    <row r="206" spans="1:33" ht="21.75" customHeight="1" x14ac:dyDescent="0.2">
      <c r="A206" s="330" t="s">
        <v>287</v>
      </c>
      <c r="B206" s="330"/>
      <c r="C206" s="330"/>
      <c r="D206" s="330"/>
      <c r="E206" s="330"/>
      <c r="F206" s="169"/>
      <c r="G206" s="169"/>
      <c r="H206" s="203"/>
      <c r="I206" s="204"/>
      <c r="J206" s="169"/>
      <c r="K206" s="169"/>
      <c r="L206" s="169"/>
      <c r="M206" s="169"/>
      <c r="N206" s="169"/>
      <c r="O206" s="169"/>
      <c r="P206" s="169"/>
      <c r="Q206" s="169"/>
      <c r="R206" s="203"/>
      <c r="S206" s="204"/>
      <c r="T206" s="169"/>
      <c r="U206" s="169"/>
      <c r="V206" s="169"/>
      <c r="W206" s="169"/>
      <c r="X206" s="169"/>
      <c r="Y206" s="169"/>
      <c r="Z206" s="169"/>
      <c r="AA206" s="169"/>
      <c r="AB206" s="169"/>
      <c r="AC206" s="169"/>
      <c r="AD206" s="170">
        <f>SUM(F206:AC206)</f>
        <v>0</v>
      </c>
      <c r="AE206" s="170"/>
      <c r="AF206" s="335" t="e">
        <f>ROUNDDOWN(AD206/AD207,2)</f>
        <v>#DIV/0!</v>
      </c>
      <c r="AG206" s="336"/>
    </row>
    <row r="207" spans="1:33" ht="21.75" customHeight="1" x14ac:dyDescent="0.2">
      <c r="A207" s="205" t="s">
        <v>73</v>
      </c>
      <c r="B207" s="205"/>
      <c r="C207" s="205"/>
      <c r="D207" s="205"/>
      <c r="E207" s="205"/>
      <c r="F207" s="169"/>
      <c r="G207" s="169"/>
      <c r="H207" s="203"/>
      <c r="I207" s="204"/>
      <c r="J207" s="169"/>
      <c r="K207" s="169"/>
      <c r="L207" s="169"/>
      <c r="M207" s="169"/>
      <c r="N207" s="169"/>
      <c r="O207" s="169"/>
      <c r="P207" s="169"/>
      <c r="Q207" s="169"/>
      <c r="R207" s="203"/>
      <c r="S207" s="204"/>
      <c r="T207" s="169"/>
      <c r="U207" s="169"/>
      <c r="V207" s="169"/>
      <c r="W207" s="169"/>
      <c r="X207" s="169"/>
      <c r="Y207" s="169"/>
      <c r="Z207" s="169"/>
      <c r="AA207" s="169"/>
      <c r="AB207" s="169"/>
      <c r="AC207" s="169"/>
      <c r="AD207" s="170">
        <f>SUM(F207:AC207)</f>
        <v>0</v>
      </c>
      <c r="AE207" s="170"/>
      <c r="AF207" s="337"/>
      <c r="AG207" s="338"/>
    </row>
    <row r="208" spans="1:33" ht="21.75" customHeight="1" x14ac:dyDescent="0.2">
      <c r="A208" s="127" t="s">
        <v>238</v>
      </c>
      <c r="B208" s="127"/>
      <c r="C208" s="127"/>
      <c r="D208" s="127"/>
      <c r="E208" s="127"/>
      <c r="F208" s="127" t="s">
        <v>11</v>
      </c>
      <c r="G208" s="127"/>
      <c r="H208" s="185" t="s">
        <v>12</v>
      </c>
      <c r="I208" s="187"/>
      <c r="J208" s="127" t="s">
        <v>13</v>
      </c>
      <c r="K208" s="127"/>
      <c r="L208" s="127" t="s">
        <v>14</v>
      </c>
      <c r="M208" s="127"/>
      <c r="N208" s="127" t="s">
        <v>15</v>
      </c>
      <c r="O208" s="127"/>
      <c r="P208" s="127" t="s">
        <v>16</v>
      </c>
      <c r="Q208" s="127"/>
      <c r="R208" s="185" t="s">
        <v>17</v>
      </c>
      <c r="S208" s="187"/>
      <c r="T208" s="127" t="s">
        <v>18</v>
      </c>
      <c r="U208" s="127"/>
      <c r="V208" s="127" t="s">
        <v>19</v>
      </c>
      <c r="W208" s="127"/>
      <c r="X208" s="127" t="s">
        <v>20</v>
      </c>
      <c r="Y208" s="127"/>
      <c r="Z208" s="127" t="s">
        <v>21</v>
      </c>
      <c r="AA208" s="127"/>
      <c r="AB208" s="127" t="s">
        <v>22</v>
      </c>
      <c r="AC208" s="127"/>
      <c r="AD208" s="127" t="s">
        <v>23</v>
      </c>
      <c r="AE208" s="127"/>
      <c r="AF208" s="334" t="s">
        <v>72</v>
      </c>
      <c r="AG208" s="334"/>
    </row>
    <row r="209" spans="1:33" ht="21.75" customHeight="1" x14ac:dyDescent="0.2">
      <c r="A209" s="330" t="s">
        <v>287</v>
      </c>
      <c r="B209" s="330"/>
      <c r="C209" s="330"/>
      <c r="D209" s="330"/>
      <c r="E209" s="330"/>
      <c r="F209" s="169"/>
      <c r="G209" s="169"/>
      <c r="H209" s="203"/>
      <c r="I209" s="204"/>
      <c r="J209" s="169"/>
      <c r="K209" s="169"/>
      <c r="L209" s="169"/>
      <c r="M209" s="169"/>
      <c r="N209" s="169"/>
      <c r="O209" s="169"/>
      <c r="P209" s="169"/>
      <c r="Q209" s="169"/>
      <c r="R209" s="203"/>
      <c r="S209" s="204"/>
      <c r="T209" s="169"/>
      <c r="U209" s="169"/>
      <c r="V209" s="169"/>
      <c r="W209" s="169"/>
      <c r="X209" s="169"/>
      <c r="Y209" s="169"/>
      <c r="Z209" s="169"/>
      <c r="AA209" s="169"/>
      <c r="AB209" s="169"/>
      <c r="AC209" s="169"/>
      <c r="AD209" s="170">
        <f>SUM(F209:AC209)</f>
        <v>0</v>
      </c>
      <c r="AE209" s="170"/>
      <c r="AF209" s="335" t="e">
        <f>ROUNDDOWN(AD209/AD210,2)</f>
        <v>#DIV/0!</v>
      </c>
      <c r="AG209" s="336"/>
    </row>
    <row r="210" spans="1:33" ht="21.75" customHeight="1" x14ac:dyDescent="0.2">
      <c r="A210" s="205" t="s">
        <v>73</v>
      </c>
      <c r="B210" s="205"/>
      <c r="C210" s="205"/>
      <c r="D210" s="205"/>
      <c r="E210" s="205"/>
      <c r="F210" s="169"/>
      <c r="G210" s="169"/>
      <c r="H210" s="203"/>
      <c r="I210" s="204"/>
      <c r="J210" s="169"/>
      <c r="K210" s="169"/>
      <c r="L210" s="169"/>
      <c r="M210" s="169"/>
      <c r="N210" s="169"/>
      <c r="O210" s="169"/>
      <c r="P210" s="169"/>
      <c r="Q210" s="169"/>
      <c r="R210" s="203"/>
      <c r="S210" s="204"/>
      <c r="T210" s="169"/>
      <c r="U210" s="169"/>
      <c r="V210" s="169"/>
      <c r="W210" s="169"/>
      <c r="X210" s="169"/>
      <c r="Y210" s="169"/>
      <c r="Z210" s="169"/>
      <c r="AA210" s="169"/>
      <c r="AB210" s="169"/>
      <c r="AC210" s="169"/>
      <c r="AD210" s="170">
        <f>SUM(F210:AC210)</f>
        <v>0</v>
      </c>
      <c r="AE210" s="170"/>
      <c r="AF210" s="337"/>
      <c r="AG210" s="338"/>
    </row>
    <row r="211" spans="1:33" ht="13.5" customHeight="1" x14ac:dyDescent="0.2">
      <c r="A211" s="73"/>
      <c r="B211" s="73"/>
      <c r="C211" s="73"/>
      <c r="D211" s="73"/>
      <c r="E211" s="73"/>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row>
    <row r="212" spans="1:33" ht="13.5" customHeight="1" thickBot="1" x14ac:dyDescent="0.25">
      <c r="A212" s="73"/>
      <c r="B212" s="73"/>
      <c r="C212" s="73"/>
      <c r="D212" s="73"/>
      <c r="E212" s="73"/>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row>
    <row r="213" spans="1:33" ht="13.8" thickBot="1" x14ac:dyDescent="0.25">
      <c r="A213" s="6">
        <v>13</v>
      </c>
      <c r="B213" s="6" t="s">
        <v>157</v>
      </c>
      <c r="I213" s="17" t="s">
        <v>185</v>
      </c>
    </row>
    <row r="214" spans="1:33" x14ac:dyDescent="0.2">
      <c r="A214" s="146" t="s">
        <v>236</v>
      </c>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row>
    <row r="215" spans="1:33" x14ac:dyDescent="0.2">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row>
    <row r="216" spans="1:33" x14ac:dyDescent="0.2">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row>
    <row r="217" spans="1:33" ht="13.5" customHeight="1" thickBot="1" x14ac:dyDescent="0.25">
      <c r="A217" s="73"/>
      <c r="B217" s="73"/>
      <c r="C217" s="73"/>
      <c r="D217" s="73"/>
      <c r="E217" s="73"/>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row>
    <row r="218" spans="1:33" ht="13.8" thickBot="1" x14ac:dyDescent="0.25">
      <c r="A218" s="6">
        <v>14</v>
      </c>
      <c r="B218" s="6" t="s">
        <v>277</v>
      </c>
      <c r="I218" s="17" t="s">
        <v>185</v>
      </c>
    </row>
    <row r="219" spans="1:33" x14ac:dyDescent="0.2">
      <c r="A219" s="146" t="s">
        <v>278</v>
      </c>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row>
    <row r="220" spans="1:33" x14ac:dyDescent="0.2">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row>
    <row r="221" spans="1:33" x14ac:dyDescent="0.2">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row>
    <row r="222" spans="1:33" ht="13.8" thickBot="1" x14ac:dyDescent="0.25"/>
    <row r="223" spans="1:33" ht="13.8" thickBot="1" x14ac:dyDescent="0.25">
      <c r="A223" s="6">
        <v>15</v>
      </c>
      <c r="B223" s="6" t="s">
        <v>158</v>
      </c>
      <c r="H223" s="17" t="s">
        <v>185</v>
      </c>
    </row>
    <row r="224" spans="1:33" x14ac:dyDescent="0.2">
      <c r="A224" s="145" t="s">
        <v>153</v>
      </c>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row>
    <row r="225" spans="1:33" ht="13.5" customHeight="1" x14ac:dyDescent="0.2">
      <c r="A225" s="73"/>
      <c r="B225" s="73"/>
      <c r="C225" s="73"/>
      <c r="D225" s="73"/>
      <c r="E225" s="73"/>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row>
    <row r="226" spans="1:33" ht="13.5" customHeight="1" x14ac:dyDescent="0.2">
      <c r="A226" s="73"/>
      <c r="B226" s="73"/>
      <c r="C226" s="73"/>
      <c r="D226" s="73"/>
      <c r="E226" s="73"/>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row>
    <row r="227" spans="1:33" ht="13.8" thickBot="1" x14ac:dyDescent="0.25"/>
    <row r="228" spans="1:33" ht="13.8" thickBot="1" x14ac:dyDescent="0.25">
      <c r="A228" s="6">
        <v>16</v>
      </c>
      <c r="B228" s="6" t="s">
        <v>159</v>
      </c>
      <c r="G228" s="17" t="s">
        <v>185</v>
      </c>
    </row>
    <row r="229" spans="1:33" ht="13.5" customHeight="1" x14ac:dyDescent="0.2">
      <c r="A229" s="145" t="s">
        <v>153</v>
      </c>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row>
    <row r="230" spans="1:33" ht="13.5" customHeight="1" x14ac:dyDescent="0.2">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row>
    <row r="232" spans="1:33" ht="13.8" thickBot="1" x14ac:dyDescent="0.25"/>
    <row r="233" spans="1:33" ht="13.8" thickBot="1" x14ac:dyDescent="0.25">
      <c r="A233" s="6">
        <v>17</v>
      </c>
      <c r="B233" s="6" t="s">
        <v>160</v>
      </c>
      <c r="H233" s="17" t="s">
        <v>185</v>
      </c>
    </row>
    <row r="234" spans="1:33" ht="13.5" customHeight="1" x14ac:dyDescent="0.2">
      <c r="A234" s="145" t="s">
        <v>153</v>
      </c>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row>
    <row r="237" spans="1:33" ht="13.8" thickBot="1" x14ac:dyDescent="0.25"/>
    <row r="238" spans="1:33" ht="13.8" thickBot="1" x14ac:dyDescent="0.25">
      <c r="A238" s="13">
        <v>18</v>
      </c>
      <c r="B238" s="13" t="s">
        <v>145</v>
      </c>
      <c r="C238" s="13"/>
      <c r="D238" s="13"/>
      <c r="E238" s="13"/>
      <c r="F238" s="13"/>
      <c r="G238" s="13"/>
      <c r="H238" s="13"/>
      <c r="I238" s="13"/>
      <c r="J238" s="13"/>
      <c r="K238" s="17" t="s">
        <v>185</v>
      </c>
      <c r="L238" s="13"/>
      <c r="M238" s="13"/>
      <c r="N238" s="13"/>
      <c r="O238" s="13"/>
      <c r="P238" s="13"/>
      <c r="Q238" s="13"/>
      <c r="R238" s="13"/>
      <c r="S238" s="13"/>
      <c r="T238" s="13"/>
      <c r="U238" s="13"/>
      <c r="V238" s="13"/>
      <c r="W238" s="13"/>
      <c r="X238" s="13"/>
      <c r="Y238" s="13"/>
      <c r="Z238" s="13"/>
      <c r="AA238" s="13"/>
      <c r="AB238" s="13"/>
      <c r="AC238" s="13"/>
      <c r="AD238" s="13"/>
      <c r="AE238" s="13"/>
      <c r="AF238" s="13"/>
    </row>
    <row r="239" spans="1:33" ht="21.75" customHeight="1" x14ac:dyDescent="0.2">
      <c r="A239" s="133" t="s">
        <v>187</v>
      </c>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1"/>
      <c r="AF239" s="13"/>
    </row>
    <row r="240" spans="1:33" ht="21.75" customHeight="1" x14ac:dyDescent="0.2">
      <c r="A240" s="183" t="s">
        <v>188</v>
      </c>
      <c r="B240" s="184"/>
      <c r="C240" s="184"/>
      <c r="D240" s="184"/>
      <c r="E240" s="184"/>
      <c r="F240" s="184"/>
      <c r="G240" s="184"/>
      <c r="H240" s="184"/>
      <c r="I240" s="184"/>
      <c r="J240" s="184"/>
      <c r="K240" s="184"/>
      <c r="L240" s="184"/>
      <c r="M240" s="184"/>
      <c r="N240" s="184"/>
      <c r="O240" s="184"/>
      <c r="P240" s="185" t="s">
        <v>117</v>
      </c>
      <c r="Q240" s="186"/>
      <c r="R240" s="186"/>
      <c r="S240" s="186"/>
      <c r="T240" s="186"/>
      <c r="U240" s="186"/>
      <c r="V240" s="186"/>
      <c r="W240" s="186"/>
      <c r="X240" s="186"/>
      <c r="Y240" s="186"/>
      <c r="Z240" s="186"/>
      <c r="AA240" s="186"/>
      <c r="AB240" s="186"/>
      <c r="AC240" s="186"/>
      <c r="AD240" s="187"/>
      <c r="AE240" s="11"/>
      <c r="AF240" s="13"/>
    </row>
    <row r="241" spans="1:33" ht="21.75" customHeight="1" x14ac:dyDescent="0.2">
      <c r="A241" s="179" t="s">
        <v>189</v>
      </c>
      <c r="B241" s="180"/>
      <c r="C241" s="180"/>
      <c r="D241" s="180"/>
      <c r="E241" s="181"/>
      <c r="F241" s="182" t="s">
        <v>112</v>
      </c>
      <c r="G241" s="177"/>
      <c r="H241" s="177"/>
      <c r="I241" s="177"/>
      <c r="J241" s="178"/>
      <c r="K241" s="177" t="s">
        <v>190</v>
      </c>
      <c r="L241" s="177"/>
      <c r="M241" s="177"/>
      <c r="N241" s="177"/>
      <c r="O241" s="178"/>
      <c r="P241" s="179" t="s">
        <v>254</v>
      </c>
      <c r="Q241" s="180"/>
      <c r="R241" s="180"/>
      <c r="S241" s="180"/>
      <c r="T241" s="181"/>
      <c r="U241" s="182" t="s">
        <v>191</v>
      </c>
      <c r="V241" s="177"/>
      <c r="W241" s="177"/>
      <c r="X241" s="177"/>
      <c r="Y241" s="178"/>
      <c r="Z241" s="177" t="s">
        <v>192</v>
      </c>
      <c r="AA241" s="177"/>
      <c r="AB241" s="177"/>
      <c r="AC241" s="177"/>
      <c r="AD241" s="178"/>
      <c r="AE241" s="74"/>
      <c r="AF241" s="75"/>
      <c r="AG241" s="117"/>
    </row>
    <row r="242" spans="1:33" ht="13.5" customHeight="1" x14ac:dyDescent="0.2">
      <c r="A242" s="200" t="s">
        <v>193</v>
      </c>
      <c r="B242" s="201"/>
      <c r="C242" s="201"/>
      <c r="D242" s="201"/>
      <c r="E242" s="202"/>
      <c r="F242" s="188" t="s">
        <v>194</v>
      </c>
      <c r="G242" s="189"/>
      <c r="H242" s="189"/>
      <c r="I242" s="189"/>
      <c r="J242" s="190"/>
      <c r="K242" s="188" t="s">
        <v>195</v>
      </c>
      <c r="L242" s="189"/>
      <c r="M242" s="189"/>
      <c r="N242" s="189"/>
      <c r="O242" s="76" t="s">
        <v>113</v>
      </c>
      <c r="P242" s="200" t="s">
        <v>196</v>
      </c>
      <c r="Q242" s="201"/>
      <c r="R242" s="201"/>
      <c r="S242" s="201"/>
      <c r="T242" s="202"/>
      <c r="U242" s="188" t="s">
        <v>197</v>
      </c>
      <c r="V242" s="189"/>
      <c r="W242" s="189"/>
      <c r="X242" s="189"/>
      <c r="Y242" s="76" t="s">
        <v>113</v>
      </c>
      <c r="Z242" s="188" t="s">
        <v>198</v>
      </c>
      <c r="AA242" s="189"/>
      <c r="AB242" s="189"/>
      <c r="AC242" s="189"/>
      <c r="AD242" s="190"/>
      <c r="AE242" s="74"/>
      <c r="AF242" s="75"/>
      <c r="AG242" s="117"/>
    </row>
    <row r="243" spans="1:33" ht="13.5" customHeight="1" x14ac:dyDescent="0.2">
      <c r="A243" s="191"/>
      <c r="B243" s="192"/>
      <c r="C243" s="192"/>
      <c r="D243" s="192"/>
      <c r="E243" s="193"/>
      <c r="F243" s="171"/>
      <c r="G243" s="172"/>
      <c r="H243" s="172"/>
      <c r="I243" s="172"/>
      <c r="J243" s="173"/>
      <c r="K243" s="174"/>
      <c r="L243" s="175"/>
      <c r="M243" s="175"/>
      <c r="N243" s="175"/>
      <c r="O243" s="77"/>
      <c r="P243" s="174" t="s">
        <v>199</v>
      </c>
      <c r="Q243" s="175"/>
      <c r="R243" s="175"/>
      <c r="S243" s="175"/>
      <c r="T243" s="176"/>
      <c r="U243" s="174" t="s">
        <v>200</v>
      </c>
      <c r="V243" s="175"/>
      <c r="W243" s="175"/>
      <c r="X243" s="175"/>
      <c r="Y243" s="77" t="s">
        <v>113</v>
      </c>
      <c r="Z243" s="174" t="s">
        <v>201</v>
      </c>
      <c r="AA243" s="175"/>
      <c r="AB243" s="175"/>
      <c r="AC243" s="175"/>
      <c r="AD243" s="176"/>
      <c r="AE243" s="74"/>
      <c r="AF243" s="75"/>
      <c r="AG243" s="117"/>
    </row>
    <row r="244" spans="1:33" ht="13.5" customHeight="1" x14ac:dyDescent="0.2">
      <c r="A244" s="191"/>
      <c r="B244" s="192"/>
      <c r="C244" s="192"/>
      <c r="D244" s="192"/>
      <c r="E244" s="193"/>
      <c r="F244" s="171"/>
      <c r="G244" s="172"/>
      <c r="H244" s="172"/>
      <c r="I244" s="172"/>
      <c r="J244" s="173"/>
      <c r="K244" s="174"/>
      <c r="L244" s="175"/>
      <c r="M244" s="175"/>
      <c r="N244" s="175"/>
      <c r="O244" s="78"/>
      <c r="P244" s="174"/>
      <c r="Q244" s="175"/>
      <c r="R244" s="175"/>
      <c r="S244" s="175"/>
      <c r="T244" s="176"/>
      <c r="U244" s="174"/>
      <c r="V244" s="175"/>
      <c r="W244" s="175"/>
      <c r="X244" s="175"/>
      <c r="Y244" s="77"/>
      <c r="Z244" s="174"/>
      <c r="AA244" s="175"/>
      <c r="AB244" s="175"/>
      <c r="AC244" s="175"/>
      <c r="AD244" s="176"/>
      <c r="AE244" s="74"/>
      <c r="AF244" s="75"/>
      <c r="AG244" s="117"/>
    </row>
    <row r="245" spans="1:33" ht="13.5" customHeight="1" x14ac:dyDescent="0.2">
      <c r="A245" s="191" t="s">
        <v>202</v>
      </c>
      <c r="B245" s="192"/>
      <c r="C245" s="192"/>
      <c r="D245" s="192"/>
      <c r="E245" s="193"/>
      <c r="F245" s="171" t="s">
        <v>203</v>
      </c>
      <c r="G245" s="172"/>
      <c r="H245" s="172"/>
      <c r="I245" s="172"/>
      <c r="J245" s="173"/>
      <c r="K245" s="174" t="s">
        <v>204</v>
      </c>
      <c r="L245" s="175"/>
      <c r="M245" s="175"/>
      <c r="N245" s="175"/>
      <c r="O245" s="78" t="s">
        <v>113</v>
      </c>
      <c r="P245" s="174" t="s">
        <v>205</v>
      </c>
      <c r="Q245" s="175"/>
      <c r="R245" s="175"/>
      <c r="S245" s="175"/>
      <c r="T245" s="176"/>
      <c r="U245" s="174" t="s">
        <v>197</v>
      </c>
      <c r="V245" s="175"/>
      <c r="W245" s="175"/>
      <c r="X245" s="175"/>
      <c r="Y245" s="78" t="s">
        <v>113</v>
      </c>
      <c r="Z245" s="174" t="s">
        <v>198</v>
      </c>
      <c r="AA245" s="175"/>
      <c r="AB245" s="175"/>
      <c r="AC245" s="175"/>
      <c r="AD245" s="176"/>
      <c r="AE245" s="74"/>
      <c r="AF245" s="75"/>
      <c r="AG245" s="117"/>
    </row>
    <row r="246" spans="1:33" ht="13.5" customHeight="1" x14ac:dyDescent="0.2">
      <c r="A246" s="191"/>
      <c r="B246" s="192"/>
      <c r="C246" s="192"/>
      <c r="D246" s="192"/>
      <c r="E246" s="193"/>
      <c r="F246" s="171"/>
      <c r="G246" s="172"/>
      <c r="H246" s="172"/>
      <c r="I246" s="172"/>
      <c r="J246" s="173"/>
      <c r="K246" s="174"/>
      <c r="L246" s="175"/>
      <c r="M246" s="175"/>
      <c r="N246" s="175"/>
      <c r="O246" s="77"/>
      <c r="P246" s="257"/>
      <c r="Q246" s="258"/>
      <c r="R246" s="258"/>
      <c r="S246" s="258"/>
      <c r="T246" s="259"/>
      <c r="U246" s="174"/>
      <c r="V246" s="175"/>
      <c r="W246" s="175"/>
      <c r="X246" s="175"/>
      <c r="Y246" s="77"/>
      <c r="Z246" s="174" t="s">
        <v>198</v>
      </c>
      <c r="AA246" s="175"/>
      <c r="AB246" s="175"/>
      <c r="AC246" s="175"/>
      <c r="AD246" s="176"/>
      <c r="AE246" s="74"/>
      <c r="AF246" s="75"/>
      <c r="AG246" s="117"/>
    </row>
    <row r="247" spans="1:33" ht="13.5" customHeight="1" x14ac:dyDescent="0.2">
      <c r="A247" s="260"/>
      <c r="B247" s="261"/>
      <c r="C247" s="261"/>
      <c r="D247" s="261"/>
      <c r="E247" s="262"/>
      <c r="F247" s="263"/>
      <c r="G247" s="264"/>
      <c r="H247" s="264"/>
      <c r="I247" s="264"/>
      <c r="J247" s="265"/>
      <c r="K247" s="266"/>
      <c r="L247" s="267"/>
      <c r="M247" s="267"/>
      <c r="N247" s="267"/>
      <c r="O247" s="79"/>
      <c r="P247" s="269" t="s">
        <v>206</v>
      </c>
      <c r="Q247" s="270"/>
      <c r="R247" s="270"/>
      <c r="S247" s="270"/>
      <c r="T247" s="271"/>
      <c r="U247" s="266" t="s">
        <v>197</v>
      </c>
      <c r="V247" s="267"/>
      <c r="W247" s="267"/>
      <c r="X247" s="267"/>
      <c r="Y247" s="79" t="s">
        <v>113</v>
      </c>
      <c r="Z247" s="266" t="s">
        <v>201</v>
      </c>
      <c r="AA247" s="267"/>
      <c r="AB247" s="267"/>
      <c r="AC247" s="267"/>
      <c r="AD247" s="268"/>
      <c r="AE247" s="74"/>
      <c r="AF247" s="75"/>
      <c r="AG247" s="117"/>
    </row>
    <row r="248" spans="1:33" ht="13.5" customHeight="1" x14ac:dyDescent="0.2">
      <c r="A248" s="151"/>
      <c r="B248" s="152"/>
      <c r="C248" s="152"/>
      <c r="D248" s="152"/>
      <c r="E248" s="153"/>
      <c r="F248" s="154"/>
      <c r="G248" s="155"/>
      <c r="H248" s="155"/>
      <c r="I248" s="155"/>
      <c r="J248" s="156"/>
      <c r="K248" s="157"/>
      <c r="L248" s="158"/>
      <c r="M248" s="158"/>
      <c r="N248" s="158"/>
      <c r="O248" s="80"/>
      <c r="P248" s="157"/>
      <c r="Q248" s="158"/>
      <c r="R248" s="158"/>
      <c r="S248" s="158"/>
      <c r="T248" s="159"/>
      <c r="U248" s="157"/>
      <c r="V248" s="158"/>
      <c r="W248" s="158"/>
      <c r="X248" s="158"/>
      <c r="Y248" s="80"/>
      <c r="Z248" s="157"/>
      <c r="AA248" s="158"/>
      <c r="AB248" s="158"/>
      <c r="AC248" s="158"/>
      <c r="AD248" s="159"/>
      <c r="AE248" s="11"/>
      <c r="AF248" s="13"/>
    </row>
    <row r="249" spans="1:33" ht="13.5" customHeight="1" x14ac:dyDescent="0.2">
      <c r="A249" s="151"/>
      <c r="B249" s="152"/>
      <c r="C249" s="152"/>
      <c r="D249" s="152"/>
      <c r="E249" s="153"/>
      <c r="F249" s="154"/>
      <c r="G249" s="155"/>
      <c r="H249" s="155"/>
      <c r="I249" s="155"/>
      <c r="J249" s="156"/>
      <c r="K249" s="157"/>
      <c r="L249" s="158"/>
      <c r="M249" s="158"/>
      <c r="N249" s="158"/>
      <c r="O249" s="80"/>
      <c r="P249" s="157"/>
      <c r="Q249" s="158"/>
      <c r="R249" s="158"/>
      <c r="S249" s="158"/>
      <c r="T249" s="159"/>
      <c r="U249" s="157"/>
      <c r="V249" s="158"/>
      <c r="W249" s="158"/>
      <c r="X249" s="158"/>
      <c r="Y249" s="80"/>
      <c r="Z249" s="157"/>
      <c r="AA249" s="158"/>
      <c r="AB249" s="158"/>
      <c r="AC249" s="158"/>
      <c r="AD249" s="159"/>
      <c r="AE249" s="11"/>
      <c r="AF249" s="13"/>
    </row>
    <row r="250" spans="1:33" ht="13.5" customHeight="1" x14ac:dyDescent="0.2">
      <c r="A250" s="151"/>
      <c r="B250" s="152"/>
      <c r="C250" s="152"/>
      <c r="D250" s="152"/>
      <c r="E250" s="153"/>
      <c r="F250" s="154"/>
      <c r="G250" s="155"/>
      <c r="H250" s="155"/>
      <c r="I250" s="155"/>
      <c r="J250" s="156"/>
      <c r="K250" s="157"/>
      <c r="L250" s="158"/>
      <c r="M250" s="158"/>
      <c r="N250" s="158"/>
      <c r="O250" s="80"/>
      <c r="P250" s="157"/>
      <c r="Q250" s="158"/>
      <c r="R250" s="158"/>
      <c r="S250" s="158"/>
      <c r="T250" s="159"/>
      <c r="U250" s="157"/>
      <c r="V250" s="158"/>
      <c r="W250" s="158"/>
      <c r="X250" s="158"/>
      <c r="Y250" s="80"/>
      <c r="Z250" s="157"/>
      <c r="AA250" s="158"/>
      <c r="AB250" s="158"/>
      <c r="AC250" s="158"/>
      <c r="AD250" s="159"/>
      <c r="AE250" s="11"/>
      <c r="AF250" s="13"/>
    </row>
    <row r="251" spans="1:33" ht="13.5" customHeight="1" x14ac:dyDescent="0.2">
      <c r="A251" s="151"/>
      <c r="B251" s="152"/>
      <c r="C251" s="152"/>
      <c r="D251" s="152"/>
      <c r="E251" s="153"/>
      <c r="F251" s="154"/>
      <c r="G251" s="155"/>
      <c r="H251" s="155"/>
      <c r="I251" s="155"/>
      <c r="J251" s="156"/>
      <c r="K251" s="157"/>
      <c r="L251" s="158"/>
      <c r="M251" s="158"/>
      <c r="N251" s="158"/>
      <c r="O251" s="80"/>
      <c r="P251" s="157"/>
      <c r="Q251" s="158"/>
      <c r="R251" s="158"/>
      <c r="S251" s="158"/>
      <c r="T251" s="159"/>
      <c r="U251" s="157"/>
      <c r="V251" s="158"/>
      <c r="W251" s="158"/>
      <c r="X251" s="158"/>
      <c r="Y251" s="80"/>
      <c r="Z251" s="157"/>
      <c r="AA251" s="158"/>
      <c r="AB251" s="158"/>
      <c r="AC251" s="158"/>
      <c r="AD251" s="159"/>
      <c r="AE251" s="11"/>
      <c r="AF251" s="13"/>
    </row>
    <row r="252" spans="1:33" ht="13.5" customHeight="1" x14ac:dyDescent="0.2">
      <c r="A252" s="151"/>
      <c r="B252" s="152"/>
      <c r="C252" s="152"/>
      <c r="D252" s="152"/>
      <c r="E252" s="153"/>
      <c r="F252" s="154"/>
      <c r="G252" s="155"/>
      <c r="H252" s="155"/>
      <c r="I252" s="155"/>
      <c r="J252" s="156"/>
      <c r="K252" s="157"/>
      <c r="L252" s="158"/>
      <c r="M252" s="158"/>
      <c r="N252" s="158"/>
      <c r="O252" s="80"/>
      <c r="P252" s="157"/>
      <c r="Q252" s="158"/>
      <c r="R252" s="158"/>
      <c r="S252" s="158"/>
      <c r="T252" s="159"/>
      <c r="U252" s="157"/>
      <c r="V252" s="158"/>
      <c r="W252" s="158"/>
      <c r="X252" s="158"/>
      <c r="Y252" s="80"/>
      <c r="Z252" s="157"/>
      <c r="AA252" s="158"/>
      <c r="AB252" s="158"/>
      <c r="AC252" s="158"/>
      <c r="AD252" s="159"/>
      <c r="AE252" s="11"/>
      <c r="AF252" s="13"/>
    </row>
    <row r="253" spans="1:33" ht="13.5" customHeight="1" x14ac:dyDescent="0.2">
      <c r="A253" s="151"/>
      <c r="B253" s="152"/>
      <c r="C253" s="152"/>
      <c r="D253" s="152"/>
      <c r="E253" s="153"/>
      <c r="F253" s="154"/>
      <c r="G253" s="155"/>
      <c r="H253" s="155"/>
      <c r="I253" s="155"/>
      <c r="J253" s="156"/>
      <c r="K253" s="157"/>
      <c r="L253" s="158"/>
      <c r="M253" s="158"/>
      <c r="N253" s="158"/>
      <c r="O253" s="80"/>
      <c r="P253" s="157"/>
      <c r="Q253" s="158"/>
      <c r="R253" s="158"/>
      <c r="S253" s="158"/>
      <c r="T253" s="159"/>
      <c r="U253" s="157"/>
      <c r="V253" s="158"/>
      <c r="W253" s="158"/>
      <c r="X253" s="158"/>
      <c r="Y253" s="80"/>
      <c r="Z253" s="157"/>
      <c r="AA253" s="158"/>
      <c r="AB253" s="158"/>
      <c r="AC253" s="158"/>
      <c r="AD253" s="159"/>
      <c r="AE253" s="11"/>
      <c r="AF253" s="13"/>
    </row>
    <row r="254" spans="1:33" ht="13.5" customHeight="1" x14ac:dyDescent="0.2">
      <c r="A254" s="151"/>
      <c r="B254" s="152"/>
      <c r="C254" s="152"/>
      <c r="D254" s="152"/>
      <c r="E254" s="153"/>
      <c r="F254" s="154"/>
      <c r="G254" s="155"/>
      <c r="H254" s="155"/>
      <c r="I254" s="155"/>
      <c r="J254" s="156"/>
      <c r="K254" s="157"/>
      <c r="L254" s="158"/>
      <c r="M254" s="158"/>
      <c r="N254" s="158"/>
      <c r="O254" s="80"/>
      <c r="P254" s="157"/>
      <c r="Q254" s="158"/>
      <c r="R254" s="158"/>
      <c r="S254" s="158"/>
      <c r="T254" s="159"/>
      <c r="U254" s="157"/>
      <c r="V254" s="158"/>
      <c r="W254" s="158"/>
      <c r="X254" s="158"/>
      <c r="Y254" s="80"/>
      <c r="Z254" s="157"/>
      <c r="AA254" s="158"/>
      <c r="AB254" s="158"/>
      <c r="AC254" s="158"/>
      <c r="AD254" s="159"/>
      <c r="AE254" s="11"/>
      <c r="AF254" s="13"/>
    </row>
    <row r="255" spans="1:33" ht="13.5" customHeight="1" x14ac:dyDescent="0.2">
      <c r="A255" s="151"/>
      <c r="B255" s="152"/>
      <c r="C255" s="152"/>
      <c r="D255" s="152"/>
      <c r="E255" s="153"/>
      <c r="F255" s="154"/>
      <c r="G255" s="155"/>
      <c r="H255" s="155"/>
      <c r="I255" s="155"/>
      <c r="J255" s="156"/>
      <c r="K255" s="157"/>
      <c r="L255" s="158"/>
      <c r="M255" s="158"/>
      <c r="N255" s="158"/>
      <c r="O255" s="80"/>
      <c r="P255" s="157"/>
      <c r="Q255" s="158"/>
      <c r="R255" s="158"/>
      <c r="S255" s="158"/>
      <c r="T255" s="159"/>
      <c r="U255" s="157"/>
      <c r="V255" s="158"/>
      <c r="W255" s="158"/>
      <c r="X255" s="158"/>
      <c r="Y255" s="80"/>
      <c r="Z255" s="157"/>
      <c r="AA255" s="158"/>
      <c r="AB255" s="158"/>
      <c r="AC255" s="158"/>
      <c r="AD255" s="159"/>
      <c r="AE255" s="11"/>
      <c r="AF255" s="13"/>
    </row>
    <row r="256" spans="1:33" ht="13.5" customHeight="1" x14ac:dyDescent="0.2">
      <c r="A256" s="151"/>
      <c r="B256" s="152"/>
      <c r="C256" s="152"/>
      <c r="D256" s="152"/>
      <c r="E256" s="153"/>
      <c r="F256" s="154"/>
      <c r="G256" s="155"/>
      <c r="H256" s="155"/>
      <c r="I256" s="155"/>
      <c r="J256" s="156"/>
      <c r="K256" s="157"/>
      <c r="L256" s="158"/>
      <c r="M256" s="158"/>
      <c r="N256" s="158"/>
      <c r="O256" s="80"/>
      <c r="P256" s="157"/>
      <c r="Q256" s="158"/>
      <c r="R256" s="158"/>
      <c r="S256" s="158"/>
      <c r="T256" s="159"/>
      <c r="U256" s="157"/>
      <c r="V256" s="158"/>
      <c r="W256" s="158"/>
      <c r="X256" s="158"/>
      <c r="Y256" s="80"/>
      <c r="Z256" s="157"/>
      <c r="AA256" s="158"/>
      <c r="AB256" s="158"/>
      <c r="AC256" s="158"/>
      <c r="AD256" s="159"/>
      <c r="AE256" s="11"/>
      <c r="AF256" s="13"/>
    </row>
    <row r="257" spans="1:32" ht="13.5" customHeight="1" x14ac:dyDescent="0.2">
      <c r="A257" s="151"/>
      <c r="B257" s="152"/>
      <c r="C257" s="152"/>
      <c r="D257" s="152"/>
      <c r="E257" s="153"/>
      <c r="F257" s="154"/>
      <c r="G257" s="155"/>
      <c r="H257" s="155"/>
      <c r="I257" s="155"/>
      <c r="J257" s="156"/>
      <c r="K257" s="157"/>
      <c r="L257" s="158"/>
      <c r="M257" s="158"/>
      <c r="N257" s="158"/>
      <c r="O257" s="80"/>
      <c r="P257" s="157"/>
      <c r="Q257" s="158"/>
      <c r="R257" s="158"/>
      <c r="S257" s="158"/>
      <c r="T257" s="159"/>
      <c r="U257" s="157"/>
      <c r="V257" s="158"/>
      <c r="W257" s="158"/>
      <c r="X257" s="158"/>
      <c r="Y257" s="80"/>
      <c r="Z257" s="157"/>
      <c r="AA257" s="158"/>
      <c r="AB257" s="158"/>
      <c r="AC257" s="158"/>
      <c r="AD257" s="159"/>
      <c r="AE257" s="11"/>
      <c r="AF257" s="13"/>
    </row>
    <row r="258" spans="1:32" ht="13.5" customHeight="1" x14ac:dyDescent="0.2">
      <c r="A258" s="151"/>
      <c r="B258" s="152"/>
      <c r="C258" s="152"/>
      <c r="D258" s="152"/>
      <c r="E258" s="153"/>
      <c r="F258" s="154"/>
      <c r="G258" s="155"/>
      <c r="H258" s="155"/>
      <c r="I258" s="155"/>
      <c r="J258" s="156"/>
      <c r="K258" s="157"/>
      <c r="L258" s="158"/>
      <c r="M258" s="158"/>
      <c r="N258" s="158"/>
      <c r="O258" s="80"/>
      <c r="P258" s="157"/>
      <c r="Q258" s="158"/>
      <c r="R258" s="158"/>
      <c r="S258" s="158"/>
      <c r="T258" s="159"/>
      <c r="U258" s="157"/>
      <c r="V258" s="158"/>
      <c r="W258" s="158"/>
      <c r="X258" s="158"/>
      <c r="Y258" s="80"/>
      <c r="Z258" s="157"/>
      <c r="AA258" s="158"/>
      <c r="AB258" s="158"/>
      <c r="AC258" s="158"/>
      <c r="AD258" s="159"/>
      <c r="AE258" s="11"/>
      <c r="AF258" s="13"/>
    </row>
    <row r="259" spans="1:32" ht="13.5" customHeight="1" x14ac:dyDescent="0.2">
      <c r="A259" s="151"/>
      <c r="B259" s="152"/>
      <c r="C259" s="152"/>
      <c r="D259" s="152"/>
      <c r="E259" s="153"/>
      <c r="F259" s="154"/>
      <c r="G259" s="155"/>
      <c r="H259" s="155"/>
      <c r="I259" s="155"/>
      <c r="J259" s="156"/>
      <c r="K259" s="157"/>
      <c r="L259" s="158"/>
      <c r="M259" s="158"/>
      <c r="N259" s="158"/>
      <c r="O259" s="80"/>
      <c r="P259" s="157"/>
      <c r="Q259" s="158"/>
      <c r="R259" s="158"/>
      <c r="S259" s="158"/>
      <c r="T259" s="159"/>
      <c r="U259" s="157"/>
      <c r="V259" s="158"/>
      <c r="W259" s="158"/>
      <c r="X259" s="158"/>
      <c r="Y259" s="80"/>
      <c r="Z259" s="157"/>
      <c r="AA259" s="158"/>
      <c r="AB259" s="158"/>
      <c r="AC259" s="158"/>
      <c r="AD259" s="159"/>
      <c r="AE259" s="11"/>
      <c r="AF259" s="13"/>
    </row>
    <row r="260" spans="1:32" ht="13.5" customHeight="1" x14ac:dyDescent="0.2">
      <c r="A260" s="151"/>
      <c r="B260" s="152"/>
      <c r="C260" s="152"/>
      <c r="D260" s="152"/>
      <c r="E260" s="153"/>
      <c r="F260" s="154"/>
      <c r="G260" s="155"/>
      <c r="H260" s="155"/>
      <c r="I260" s="155"/>
      <c r="J260" s="156"/>
      <c r="K260" s="157"/>
      <c r="L260" s="158"/>
      <c r="M260" s="158"/>
      <c r="N260" s="158"/>
      <c r="O260" s="80"/>
      <c r="P260" s="157"/>
      <c r="Q260" s="158"/>
      <c r="R260" s="158"/>
      <c r="S260" s="158"/>
      <c r="T260" s="159"/>
      <c r="U260" s="157"/>
      <c r="V260" s="158"/>
      <c r="W260" s="158"/>
      <c r="X260" s="158"/>
      <c r="Y260" s="80"/>
      <c r="Z260" s="157"/>
      <c r="AA260" s="158"/>
      <c r="AB260" s="158"/>
      <c r="AC260" s="158"/>
      <c r="AD260" s="159"/>
      <c r="AE260" s="11"/>
      <c r="AF260" s="13"/>
    </row>
    <row r="261" spans="1:32" ht="13.5" customHeight="1" x14ac:dyDescent="0.2">
      <c r="A261" s="151"/>
      <c r="B261" s="152"/>
      <c r="C261" s="152"/>
      <c r="D261" s="152"/>
      <c r="E261" s="153"/>
      <c r="F261" s="154"/>
      <c r="G261" s="155"/>
      <c r="H261" s="155"/>
      <c r="I261" s="155"/>
      <c r="J261" s="156"/>
      <c r="K261" s="157"/>
      <c r="L261" s="158"/>
      <c r="M261" s="158"/>
      <c r="N261" s="158"/>
      <c r="O261" s="80"/>
      <c r="P261" s="157"/>
      <c r="Q261" s="158"/>
      <c r="R261" s="158"/>
      <c r="S261" s="158"/>
      <c r="T261" s="159"/>
      <c r="U261" s="157"/>
      <c r="V261" s="158"/>
      <c r="W261" s="158"/>
      <c r="X261" s="158"/>
      <c r="Y261" s="80"/>
      <c r="Z261" s="157"/>
      <c r="AA261" s="158"/>
      <c r="AB261" s="158"/>
      <c r="AC261" s="158"/>
      <c r="AD261" s="159"/>
      <c r="AE261" s="11"/>
      <c r="AF261" s="13"/>
    </row>
    <row r="262" spans="1:32" ht="13.5" customHeight="1" x14ac:dyDescent="0.2">
      <c r="A262" s="151"/>
      <c r="B262" s="152"/>
      <c r="C262" s="152"/>
      <c r="D262" s="152"/>
      <c r="E262" s="153"/>
      <c r="F262" s="154"/>
      <c r="G262" s="155"/>
      <c r="H262" s="155"/>
      <c r="I262" s="155"/>
      <c r="J262" s="156"/>
      <c r="K262" s="157"/>
      <c r="L262" s="158"/>
      <c r="M262" s="158"/>
      <c r="N262" s="158"/>
      <c r="O262" s="80"/>
      <c r="P262" s="157"/>
      <c r="Q262" s="158"/>
      <c r="R262" s="158"/>
      <c r="S262" s="158"/>
      <c r="T262" s="159"/>
      <c r="U262" s="157"/>
      <c r="V262" s="158"/>
      <c r="W262" s="158"/>
      <c r="X262" s="158"/>
      <c r="Y262" s="80"/>
      <c r="Z262" s="157"/>
      <c r="AA262" s="158"/>
      <c r="AB262" s="158"/>
      <c r="AC262" s="158"/>
      <c r="AD262" s="159"/>
      <c r="AE262" s="11"/>
      <c r="AF262" s="13"/>
    </row>
    <row r="263" spans="1:32" ht="13.5" customHeight="1" x14ac:dyDescent="0.2">
      <c r="A263" s="151"/>
      <c r="B263" s="152"/>
      <c r="C263" s="152"/>
      <c r="D263" s="152"/>
      <c r="E263" s="153"/>
      <c r="F263" s="154"/>
      <c r="G263" s="155"/>
      <c r="H263" s="155"/>
      <c r="I263" s="155"/>
      <c r="J263" s="156"/>
      <c r="K263" s="157"/>
      <c r="L263" s="158"/>
      <c r="M263" s="158"/>
      <c r="N263" s="158"/>
      <c r="O263" s="80"/>
      <c r="P263" s="157"/>
      <c r="Q263" s="158"/>
      <c r="R263" s="158"/>
      <c r="S263" s="158"/>
      <c r="T263" s="159"/>
      <c r="U263" s="157"/>
      <c r="V263" s="158"/>
      <c r="W263" s="158"/>
      <c r="X263" s="158"/>
      <c r="Y263" s="80"/>
      <c r="Z263" s="157"/>
      <c r="AA263" s="158"/>
      <c r="AB263" s="158"/>
      <c r="AC263" s="158"/>
      <c r="AD263" s="159"/>
      <c r="AE263" s="11"/>
      <c r="AF263" s="13"/>
    </row>
    <row r="264" spans="1:32" ht="13.5" customHeight="1" x14ac:dyDescent="0.2">
      <c r="A264" s="151"/>
      <c r="B264" s="152"/>
      <c r="C264" s="152"/>
      <c r="D264" s="152"/>
      <c r="E264" s="153"/>
      <c r="F264" s="154"/>
      <c r="G264" s="155"/>
      <c r="H264" s="155"/>
      <c r="I264" s="155"/>
      <c r="J264" s="156"/>
      <c r="K264" s="157"/>
      <c r="L264" s="158"/>
      <c r="M264" s="158"/>
      <c r="N264" s="158"/>
      <c r="O264" s="80"/>
      <c r="P264" s="157"/>
      <c r="Q264" s="158"/>
      <c r="R264" s="158"/>
      <c r="S264" s="158"/>
      <c r="T264" s="159"/>
      <c r="U264" s="157"/>
      <c r="V264" s="158"/>
      <c r="W264" s="158"/>
      <c r="X264" s="158"/>
      <c r="Y264" s="80"/>
      <c r="Z264" s="157"/>
      <c r="AA264" s="158"/>
      <c r="AB264" s="158"/>
      <c r="AC264" s="158"/>
      <c r="AD264" s="159"/>
      <c r="AE264" s="11"/>
      <c r="AF264" s="13"/>
    </row>
    <row r="265" spans="1:32" ht="13.5" customHeight="1" x14ac:dyDescent="0.2">
      <c r="A265" s="151"/>
      <c r="B265" s="152"/>
      <c r="C265" s="152"/>
      <c r="D265" s="152"/>
      <c r="E265" s="153"/>
      <c r="F265" s="154"/>
      <c r="G265" s="155"/>
      <c r="H265" s="155"/>
      <c r="I265" s="155"/>
      <c r="J265" s="156"/>
      <c r="K265" s="157"/>
      <c r="L265" s="158"/>
      <c r="M265" s="158"/>
      <c r="N265" s="158"/>
      <c r="O265" s="80"/>
      <c r="P265" s="157"/>
      <c r="Q265" s="158"/>
      <c r="R265" s="158"/>
      <c r="S265" s="158"/>
      <c r="T265" s="159"/>
      <c r="U265" s="157"/>
      <c r="V265" s="158"/>
      <c r="W265" s="158"/>
      <c r="X265" s="158"/>
      <c r="Y265" s="80"/>
      <c r="Z265" s="157"/>
      <c r="AA265" s="158"/>
      <c r="AB265" s="158"/>
      <c r="AC265" s="158"/>
      <c r="AD265" s="159"/>
      <c r="AE265" s="11"/>
      <c r="AF265" s="13"/>
    </row>
    <row r="266" spans="1:32" ht="13.5" customHeight="1" x14ac:dyDescent="0.2">
      <c r="A266" s="151"/>
      <c r="B266" s="152"/>
      <c r="C266" s="152"/>
      <c r="D266" s="152"/>
      <c r="E266" s="153"/>
      <c r="F266" s="154"/>
      <c r="G266" s="155"/>
      <c r="H266" s="155"/>
      <c r="I266" s="155"/>
      <c r="J266" s="156"/>
      <c r="K266" s="157"/>
      <c r="L266" s="158"/>
      <c r="M266" s="158"/>
      <c r="N266" s="158"/>
      <c r="O266" s="80"/>
      <c r="P266" s="157"/>
      <c r="Q266" s="158"/>
      <c r="R266" s="158"/>
      <c r="S266" s="158"/>
      <c r="T266" s="159"/>
      <c r="U266" s="157"/>
      <c r="V266" s="158"/>
      <c r="W266" s="158"/>
      <c r="X266" s="158"/>
      <c r="Y266" s="80"/>
      <c r="Z266" s="157"/>
      <c r="AA266" s="158"/>
      <c r="AB266" s="158"/>
      <c r="AC266" s="158"/>
      <c r="AD266" s="159"/>
      <c r="AE266" s="11"/>
      <c r="AF266" s="13"/>
    </row>
    <row r="267" spans="1:32" ht="13.5" customHeight="1" x14ac:dyDescent="0.2">
      <c r="A267" s="151"/>
      <c r="B267" s="152"/>
      <c r="C267" s="152"/>
      <c r="D267" s="152"/>
      <c r="E267" s="153"/>
      <c r="F267" s="154"/>
      <c r="G267" s="155"/>
      <c r="H267" s="155"/>
      <c r="I267" s="155"/>
      <c r="J267" s="156"/>
      <c r="K267" s="157"/>
      <c r="L267" s="158"/>
      <c r="M267" s="158"/>
      <c r="N267" s="158"/>
      <c r="O267" s="80"/>
      <c r="P267" s="157"/>
      <c r="Q267" s="158"/>
      <c r="R267" s="158"/>
      <c r="S267" s="158"/>
      <c r="T267" s="159"/>
      <c r="U267" s="157"/>
      <c r="V267" s="158"/>
      <c r="W267" s="158"/>
      <c r="X267" s="158"/>
      <c r="Y267" s="80"/>
      <c r="Z267" s="157"/>
      <c r="AA267" s="158"/>
      <c r="AB267" s="158"/>
      <c r="AC267" s="158"/>
      <c r="AD267" s="159"/>
      <c r="AE267" s="11"/>
      <c r="AF267" s="13"/>
    </row>
    <row r="268" spans="1:32" ht="13.5" customHeight="1" x14ac:dyDescent="0.2">
      <c r="A268" s="151"/>
      <c r="B268" s="152"/>
      <c r="C268" s="152"/>
      <c r="D268" s="152"/>
      <c r="E268" s="153"/>
      <c r="F268" s="154"/>
      <c r="G268" s="155"/>
      <c r="H268" s="155"/>
      <c r="I268" s="155"/>
      <c r="J268" s="156"/>
      <c r="K268" s="157"/>
      <c r="L268" s="158"/>
      <c r="M268" s="158"/>
      <c r="N268" s="158"/>
      <c r="O268" s="80"/>
      <c r="P268" s="157"/>
      <c r="Q268" s="158"/>
      <c r="R268" s="158"/>
      <c r="S268" s="158"/>
      <c r="T268" s="159"/>
      <c r="U268" s="157"/>
      <c r="V268" s="158"/>
      <c r="W268" s="158"/>
      <c r="X268" s="158"/>
      <c r="Y268" s="80"/>
      <c r="Z268" s="157"/>
      <c r="AA268" s="158"/>
      <c r="AB268" s="158"/>
      <c r="AC268" s="158"/>
      <c r="AD268" s="159"/>
      <c r="AE268" s="11"/>
      <c r="AF268" s="13"/>
    </row>
    <row r="269" spans="1:32" ht="13.5" customHeight="1" x14ac:dyDescent="0.2">
      <c r="A269" s="151"/>
      <c r="B269" s="152"/>
      <c r="C269" s="152"/>
      <c r="D269" s="152"/>
      <c r="E269" s="153"/>
      <c r="F269" s="154"/>
      <c r="G269" s="155"/>
      <c r="H269" s="155"/>
      <c r="I269" s="155"/>
      <c r="J269" s="156"/>
      <c r="K269" s="157"/>
      <c r="L269" s="158"/>
      <c r="M269" s="158"/>
      <c r="N269" s="158"/>
      <c r="O269" s="80"/>
      <c r="P269" s="157"/>
      <c r="Q269" s="158"/>
      <c r="R269" s="158"/>
      <c r="S269" s="158"/>
      <c r="T269" s="159"/>
      <c r="U269" s="157"/>
      <c r="V269" s="158"/>
      <c r="W269" s="158"/>
      <c r="X269" s="158"/>
      <c r="Y269" s="80"/>
      <c r="Z269" s="157"/>
      <c r="AA269" s="158"/>
      <c r="AB269" s="158"/>
      <c r="AC269" s="158"/>
      <c r="AD269" s="159"/>
      <c r="AE269" s="11"/>
      <c r="AF269" s="13"/>
    </row>
    <row r="270" spans="1:32" ht="13.5" customHeight="1" x14ac:dyDescent="0.2">
      <c r="A270" s="151"/>
      <c r="B270" s="152"/>
      <c r="C270" s="152"/>
      <c r="D270" s="152"/>
      <c r="E270" s="153"/>
      <c r="F270" s="154"/>
      <c r="G270" s="155"/>
      <c r="H270" s="155"/>
      <c r="I270" s="155"/>
      <c r="J270" s="156"/>
      <c r="K270" s="157"/>
      <c r="L270" s="158"/>
      <c r="M270" s="158"/>
      <c r="N270" s="158"/>
      <c r="O270" s="80"/>
      <c r="P270" s="157"/>
      <c r="Q270" s="158"/>
      <c r="R270" s="158"/>
      <c r="S270" s="158"/>
      <c r="T270" s="159"/>
      <c r="U270" s="157"/>
      <c r="V270" s="158"/>
      <c r="W270" s="158"/>
      <c r="X270" s="158"/>
      <c r="Y270" s="80"/>
      <c r="Z270" s="157"/>
      <c r="AA270" s="158"/>
      <c r="AB270" s="158"/>
      <c r="AC270" s="158"/>
      <c r="AD270" s="159"/>
      <c r="AE270" s="11"/>
      <c r="AF270" s="13"/>
    </row>
    <row r="271" spans="1:32" ht="13.5" customHeight="1" x14ac:dyDescent="0.2">
      <c r="A271" s="151"/>
      <c r="B271" s="152"/>
      <c r="C271" s="152"/>
      <c r="D271" s="152"/>
      <c r="E271" s="153"/>
      <c r="F271" s="154"/>
      <c r="G271" s="155"/>
      <c r="H271" s="155"/>
      <c r="I271" s="155"/>
      <c r="J271" s="156"/>
      <c r="K271" s="157"/>
      <c r="L271" s="158"/>
      <c r="M271" s="158"/>
      <c r="N271" s="158"/>
      <c r="O271" s="80"/>
      <c r="P271" s="157"/>
      <c r="Q271" s="158"/>
      <c r="R271" s="158"/>
      <c r="S271" s="158"/>
      <c r="T271" s="159"/>
      <c r="U271" s="157"/>
      <c r="V271" s="158"/>
      <c r="W271" s="158"/>
      <c r="X271" s="158"/>
      <c r="Y271" s="80"/>
      <c r="Z271" s="157"/>
      <c r="AA271" s="158"/>
      <c r="AB271" s="158"/>
      <c r="AC271" s="158"/>
      <c r="AD271" s="159"/>
      <c r="AE271" s="11"/>
      <c r="AF271" s="13"/>
    </row>
    <row r="272" spans="1:32" ht="13.5" customHeight="1" x14ac:dyDescent="0.2">
      <c r="A272" s="151"/>
      <c r="B272" s="152"/>
      <c r="C272" s="152"/>
      <c r="D272" s="152"/>
      <c r="E272" s="153"/>
      <c r="F272" s="154"/>
      <c r="G272" s="155"/>
      <c r="H272" s="155"/>
      <c r="I272" s="155"/>
      <c r="J272" s="156"/>
      <c r="K272" s="157"/>
      <c r="L272" s="158"/>
      <c r="M272" s="158"/>
      <c r="N272" s="158"/>
      <c r="O272" s="80"/>
      <c r="P272" s="157"/>
      <c r="Q272" s="158"/>
      <c r="R272" s="158"/>
      <c r="S272" s="158"/>
      <c r="T272" s="159"/>
      <c r="U272" s="157"/>
      <c r="V272" s="158"/>
      <c r="W272" s="158"/>
      <c r="X272" s="158"/>
      <c r="Y272" s="80"/>
      <c r="Z272" s="157"/>
      <c r="AA272" s="158"/>
      <c r="AB272" s="158"/>
      <c r="AC272" s="158"/>
      <c r="AD272" s="159"/>
      <c r="AE272" s="11"/>
      <c r="AF272" s="13"/>
    </row>
    <row r="273" spans="1:32" ht="13.5" customHeight="1" x14ac:dyDescent="0.2">
      <c r="A273" s="151"/>
      <c r="B273" s="152"/>
      <c r="C273" s="152"/>
      <c r="D273" s="152"/>
      <c r="E273" s="153"/>
      <c r="F273" s="154"/>
      <c r="G273" s="155"/>
      <c r="H273" s="155"/>
      <c r="I273" s="155"/>
      <c r="J273" s="156"/>
      <c r="K273" s="157"/>
      <c r="L273" s="158"/>
      <c r="M273" s="158"/>
      <c r="N273" s="158"/>
      <c r="O273" s="80"/>
      <c r="P273" s="157"/>
      <c r="Q273" s="158"/>
      <c r="R273" s="158"/>
      <c r="S273" s="158"/>
      <c r="T273" s="159"/>
      <c r="U273" s="157"/>
      <c r="V273" s="158"/>
      <c r="W273" s="158"/>
      <c r="X273" s="158"/>
      <c r="Y273" s="80"/>
      <c r="Z273" s="157"/>
      <c r="AA273" s="158"/>
      <c r="AB273" s="158"/>
      <c r="AC273" s="158"/>
      <c r="AD273" s="159"/>
      <c r="AE273" s="11"/>
      <c r="AF273" s="13"/>
    </row>
    <row r="274" spans="1:32" ht="13.5" customHeight="1" x14ac:dyDescent="0.2">
      <c r="A274" s="151"/>
      <c r="B274" s="152"/>
      <c r="C274" s="152"/>
      <c r="D274" s="152"/>
      <c r="E274" s="153"/>
      <c r="F274" s="154"/>
      <c r="G274" s="155"/>
      <c r="H274" s="155"/>
      <c r="I274" s="155"/>
      <c r="J274" s="156"/>
      <c r="K274" s="157"/>
      <c r="L274" s="158"/>
      <c r="M274" s="158"/>
      <c r="N274" s="158"/>
      <c r="O274" s="80"/>
      <c r="P274" s="157"/>
      <c r="Q274" s="158"/>
      <c r="R274" s="158"/>
      <c r="S274" s="158"/>
      <c r="T274" s="159"/>
      <c r="U274" s="157"/>
      <c r="V274" s="158"/>
      <c r="W274" s="158"/>
      <c r="X274" s="158"/>
      <c r="Y274" s="80"/>
      <c r="Z274" s="157"/>
      <c r="AA274" s="158"/>
      <c r="AB274" s="158"/>
      <c r="AC274" s="158"/>
      <c r="AD274" s="159"/>
      <c r="AE274" s="11"/>
      <c r="AF274" s="13"/>
    </row>
    <row r="275" spans="1:32" ht="13.5" customHeight="1" x14ac:dyDescent="0.2">
      <c r="A275" s="151"/>
      <c r="B275" s="152"/>
      <c r="C275" s="152"/>
      <c r="D275" s="152"/>
      <c r="E275" s="153"/>
      <c r="F275" s="154"/>
      <c r="G275" s="155"/>
      <c r="H275" s="155"/>
      <c r="I275" s="155"/>
      <c r="J275" s="156"/>
      <c r="K275" s="157"/>
      <c r="L275" s="158"/>
      <c r="M275" s="158"/>
      <c r="N275" s="158"/>
      <c r="O275" s="80"/>
      <c r="P275" s="157"/>
      <c r="Q275" s="158"/>
      <c r="R275" s="158"/>
      <c r="S275" s="158"/>
      <c r="T275" s="159"/>
      <c r="U275" s="157"/>
      <c r="V275" s="158"/>
      <c r="W275" s="158"/>
      <c r="X275" s="158"/>
      <c r="Y275" s="80"/>
      <c r="Z275" s="157"/>
      <c r="AA275" s="158"/>
      <c r="AB275" s="158"/>
      <c r="AC275" s="158"/>
      <c r="AD275" s="159"/>
      <c r="AE275" s="11"/>
      <c r="AF275" s="13"/>
    </row>
    <row r="276" spans="1:32" ht="13.5" customHeight="1" x14ac:dyDescent="0.2">
      <c r="A276" s="151"/>
      <c r="B276" s="152"/>
      <c r="C276" s="152"/>
      <c r="D276" s="152"/>
      <c r="E276" s="153"/>
      <c r="F276" s="154"/>
      <c r="G276" s="155"/>
      <c r="H276" s="155"/>
      <c r="I276" s="155"/>
      <c r="J276" s="156"/>
      <c r="K276" s="157"/>
      <c r="L276" s="158"/>
      <c r="M276" s="158"/>
      <c r="N276" s="158"/>
      <c r="O276" s="80"/>
      <c r="P276" s="157"/>
      <c r="Q276" s="158"/>
      <c r="R276" s="158"/>
      <c r="S276" s="158"/>
      <c r="T276" s="159"/>
      <c r="U276" s="157"/>
      <c r="V276" s="158"/>
      <c r="W276" s="158"/>
      <c r="X276" s="158"/>
      <c r="Y276" s="80"/>
      <c r="Z276" s="157"/>
      <c r="AA276" s="158"/>
      <c r="AB276" s="158"/>
      <c r="AC276" s="158"/>
      <c r="AD276" s="159"/>
      <c r="AE276" s="11"/>
      <c r="AF276" s="13"/>
    </row>
    <row r="277" spans="1:32" ht="13.5" customHeight="1" x14ac:dyDescent="0.2">
      <c r="A277" s="151"/>
      <c r="B277" s="152"/>
      <c r="C277" s="152"/>
      <c r="D277" s="152"/>
      <c r="E277" s="153"/>
      <c r="F277" s="154"/>
      <c r="G277" s="155"/>
      <c r="H277" s="155"/>
      <c r="I277" s="155"/>
      <c r="J277" s="156"/>
      <c r="K277" s="157"/>
      <c r="L277" s="158"/>
      <c r="M277" s="158"/>
      <c r="N277" s="158"/>
      <c r="O277" s="80"/>
      <c r="P277" s="151"/>
      <c r="Q277" s="152"/>
      <c r="R277" s="152"/>
      <c r="S277" s="152"/>
      <c r="T277" s="153"/>
      <c r="U277" s="157"/>
      <c r="V277" s="158"/>
      <c r="W277" s="158"/>
      <c r="X277" s="158"/>
      <c r="Y277" s="80"/>
      <c r="Z277" s="157"/>
      <c r="AA277" s="158"/>
      <c r="AB277" s="158"/>
      <c r="AC277" s="158"/>
      <c r="AD277" s="159"/>
      <c r="AE277" s="11"/>
      <c r="AF277" s="13"/>
    </row>
    <row r="278" spans="1:32" ht="13.5" customHeight="1" x14ac:dyDescent="0.2">
      <c r="A278" s="151"/>
      <c r="B278" s="152"/>
      <c r="C278" s="152"/>
      <c r="D278" s="152"/>
      <c r="E278" s="153"/>
      <c r="F278" s="154"/>
      <c r="G278" s="155"/>
      <c r="H278" s="155"/>
      <c r="I278" s="155"/>
      <c r="J278" s="156"/>
      <c r="K278" s="157"/>
      <c r="L278" s="158"/>
      <c r="M278" s="158"/>
      <c r="N278" s="158"/>
      <c r="O278" s="80"/>
      <c r="P278" s="157"/>
      <c r="Q278" s="158"/>
      <c r="R278" s="158"/>
      <c r="S278" s="158"/>
      <c r="T278" s="159"/>
      <c r="U278" s="157"/>
      <c r="V278" s="158"/>
      <c r="W278" s="158"/>
      <c r="X278" s="158"/>
      <c r="Y278" s="80"/>
      <c r="Z278" s="157"/>
      <c r="AA278" s="158"/>
      <c r="AB278" s="158"/>
      <c r="AC278" s="158"/>
      <c r="AD278" s="159"/>
      <c r="AE278" s="11"/>
      <c r="AF278" s="13"/>
    </row>
    <row r="279" spans="1:32" ht="13.5" customHeight="1" x14ac:dyDescent="0.2">
      <c r="A279" s="151"/>
      <c r="B279" s="152"/>
      <c r="C279" s="152"/>
      <c r="D279" s="152"/>
      <c r="E279" s="153"/>
      <c r="F279" s="154"/>
      <c r="G279" s="155"/>
      <c r="H279" s="155"/>
      <c r="I279" s="155"/>
      <c r="J279" s="156"/>
      <c r="K279" s="157"/>
      <c r="L279" s="158"/>
      <c r="M279" s="158"/>
      <c r="N279" s="158"/>
      <c r="O279" s="80"/>
      <c r="P279" s="157"/>
      <c r="Q279" s="158"/>
      <c r="R279" s="158"/>
      <c r="S279" s="158"/>
      <c r="T279" s="159"/>
      <c r="U279" s="157"/>
      <c r="V279" s="158"/>
      <c r="W279" s="158"/>
      <c r="X279" s="158"/>
      <c r="Y279" s="80"/>
      <c r="Z279" s="157"/>
      <c r="AA279" s="158"/>
      <c r="AB279" s="158"/>
      <c r="AC279" s="158"/>
      <c r="AD279" s="159"/>
      <c r="AE279" s="11"/>
      <c r="AF279" s="13"/>
    </row>
    <row r="280" spans="1:32" ht="13.5" customHeight="1" x14ac:dyDescent="0.2">
      <c r="A280" s="151"/>
      <c r="B280" s="152"/>
      <c r="C280" s="152"/>
      <c r="D280" s="152"/>
      <c r="E280" s="153"/>
      <c r="F280" s="154"/>
      <c r="G280" s="155"/>
      <c r="H280" s="155"/>
      <c r="I280" s="155"/>
      <c r="J280" s="156"/>
      <c r="K280" s="157"/>
      <c r="L280" s="158"/>
      <c r="M280" s="158"/>
      <c r="N280" s="158"/>
      <c r="O280" s="80"/>
      <c r="P280" s="157"/>
      <c r="Q280" s="158"/>
      <c r="R280" s="158"/>
      <c r="S280" s="158"/>
      <c r="T280" s="159"/>
      <c r="U280" s="157"/>
      <c r="V280" s="158"/>
      <c r="W280" s="158"/>
      <c r="X280" s="158"/>
      <c r="Y280" s="80"/>
      <c r="Z280" s="157"/>
      <c r="AA280" s="158"/>
      <c r="AB280" s="158"/>
      <c r="AC280" s="158"/>
      <c r="AD280" s="159"/>
      <c r="AE280" s="11"/>
      <c r="AF280" s="13"/>
    </row>
    <row r="281" spans="1:32" ht="13.5" customHeight="1" x14ac:dyDescent="0.2">
      <c r="A281" s="151"/>
      <c r="B281" s="152"/>
      <c r="C281" s="152"/>
      <c r="D281" s="152"/>
      <c r="E281" s="153"/>
      <c r="F281" s="154"/>
      <c r="G281" s="155"/>
      <c r="H281" s="155"/>
      <c r="I281" s="155"/>
      <c r="J281" s="156"/>
      <c r="K281" s="157"/>
      <c r="L281" s="158"/>
      <c r="M281" s="158"/>
      <c r="N281" s="158"/>
      <c r="O281" s="80"/>
      <c r="P281" s="157"/>
      <c r="Q281" s="158"/>
      <c r="R281" s="158"/>
      <c r="S281" s="158"/>
      <c r="T281" s="159"/>
      <c r="U281" s="157"/>
      <c r="V281" s="158"/>
      <c r="W281" s="158"/>
      <c r="X281" s="158"/>
      <c r="Y281" s="80"/>
      <c r="Z281" s="157"/>
      <c r="AA281" s="158"/>
      <c r="AB281" s="158"/>
      <c r="AC281" s="158"/>
      <c r="AD281" s="159"/>
      <c r="AE281" s="11"/>
      <c r="AF281" s="13"/>
    </row>
    <row r="282" spans="1:32" ht="13.5" customHeight="1" x14ac:dyDescent="0.2">
      <c r="A282" s="151"/>
      <c r="B282" s="152"/>
      <c r="C282" s="152"/>
      <c r="D282" s="152"/>
      <c r="E282" s="153"/>
      <c r="F282" s="154"/>
      <c r="G282" s="155"/>
      <c r="H282" s="155"/>
      <c r="I282" s="155"/>
      <c r="J282" s="156"/>
      <c r="K282" s="157"/>
      <c r="L282" s="158"/>
      <c r="M282" s="158"/>
      <c r="N282" s="158"/>
      <c r="O282" s="80"/>
      <c r="P282" s="157"/>
      <c r="Q282" s="158"/>
      <c r="R282" s="158"/>
      <c r="S282" s="158"/>
      <c r="T282" s="159"/>
      <c r="U282" s="157"/>
      <c r="V282" s="158"/>
      <c r="W282" s="158"/>
      <c r="X282" s="158"/>
      <c r="Y282" s="80"/>
      <c r="Z282" s="157"/>
      <c r="AA282" s="158"/>
      <c r="AB282" s="158"/>
      <c r="AC282" s="158"/>
      <c r="AD282" s="159"/>
      <c r="AE282" s="11"/>
      <c r="AF282" s="13"/>
    </row>
    <row r="283" spans="1:32" ht="13.5" customHeight="1" x14ac:dyDescent="0.2">
      <c r="A283" s="151"/>
      <c r="B283" s="152"/>
      <c r="C283" s="152"/>
      <c r="D283" s="152"/>
      <c r="E283" s="153"/>
      <c r="F283" s="154"/>
      <c r="G283" s="155"/>
      <c r="H283" s="155"/>
      <c r="I283" s="155"/>
      <c r="J283" s="156"/>
      <c r="K283" s="157"/>
      <c r="L283" s="158"/>
      <c r="M283" s="158"/>
      <c r="N283" s="158"/>
      <c r="O283" s="80"/>
      <c r="P283" s="157"/>
      <c r="Q283" s="158"/>
      <c r="R283" s="158"/>
      <c r="S283" s="158"/>
      <c r="T283" s="159"/>
      <c r="U283" s="157"/>
      <c r="V283" s="158"/>
      <c r="W283" s="158"/>
      <c r="X283" s="158"/>
      <c r="Y283" s="80"/>
      <c r="Z283" s="157"/>
      <c r="AA283" s="158"/>
      <c r="AB283" s="158"/>
      <c r="AC283" s="158"/>
      <c r="AD283" s="159"/>
      <c r="AE283" s="11"/>
      <c r="AF283" s="13"/>
    </row>
    <row r="284" spans="1:32" ht="13.5" customHeight="1" x14ac:dyDescent="0.2">
      <c r="A284" s="151"/>
      <c r="B284" s="152"/>
      <c r="C284" s="152"/>
      <c r="D284" s="152"/>
      <c r="E284" s="153"/>
      <c r="F284" s="154"/>
      <c r="G284" s="155"/>
      <c r="H284" s="155"/>
      <c r="I284" s="155"/>
      <c r="J284" s="156"/>
      <c r="K284" s="157"/>
      <c r="L284" s="158"/>
      <c r="M284" s="158"/>
      <c r="N284" s="158"/>
      <c r="O284" s="80"/>
      <c r="P284" s="157"/>
      <c r="Q284" s="158"/>
      <c r="R284" s="158"/>
      <c r="S284" s="158"/>
      <c r="T284" s="159"/>
      <c r="U284" s="157"/>
      <c r="V284" s="158"/>
      <c r="W284" s="158"/>
      <c r="X284" s="158"/>
      <c r="Y284" s="80"/>
      <c r="Z284" s="157"/>
      <c r="AA284" s="158"/>
      <c r="AB284" s="158"/>
      <c r="AC284" s="158"/>
      <c r="AD284" s="159"/>
      <c r="AE284" s="11"/>
      <c r="AF284" s="13"/>
    </row>
    <row r="285" spans="1:32" ht="13.5" customHeight="1" x14ac:dyDescent="0.2">
      <c r="A285" s="151"/>
      <c r="B285" s="152"/>
      <c r="C285" s="152"/>
      <c r="D285" s="152"/>
      <c r="E285" s="153"/>
      <c r="F285" s="154"/>
      <c r="G285" s="155"/>
      <c r="H285" s="155"/>
      <c r="I285" s="155"/>
      <c r="J285" s="156"/>
      <c r="K285" s="157"/>
      <c r="L285" s="158"/>
      <c r="M285" s="158"/>
      <c r="N285" s="158"/>
      <c r="O285" s="80"/>
      <c r="P285" s="157"/>
      <c r="Q285" s="158"/>
      <c r="R285" s="158"/>
      <c r="S285" s="158"/>
      <c r="T285" s="159"/>
      <c r="U285" s="157"/>
      <c r="V285" s="158"/>
      <c r="W285" s="158"/>
      <c r="X285" s="158"/>
      <c r="Y285" s="80"/>
      <c r="Z285" s="157"/>
      <c r="AA285" s="158"/>
      <c r="AB285" s="158"/>
      <c r="AC285" s="158"/>
      <c r="AD285" s="159"/>
      <c r="AE285" s="11"/>
      <c r="AF285" s="13"/>
    </row>
    <row r="286" spans="1:32" ht="13.5" customHeight="1" x14ac:dyDescent="0.2">
      <c r="A286" s="151"/>
      <c r="B286" s="152"/>
      <c r="C286" s="152"/>
      <c r="D286" s="152"/>
      <c r="E286" s="153"/>
      <c r="F286" s="154"/>
      <c r="G286" s="155"/>
      <c r="H286" s="155"/>
      <c r="I286" s="155"/>
      <c r="J286" s="156"/>
      <c r="K286" s="157"/>
      <c r="L286" s="158"/>
      <c r="M286" s="158"/>
      <c r="N286" s="158"/>
      <c r="O286" s="80"/>
      <c r="P286" s="157"/>
      <c r="Q286" s="158"/>
      <c r="R286" s="158"/>
      <c r="S286" s="158"/>
      <c r="T286" s="159"/>
      <c r="U286" s="157"/>
      <c r="V286" s="158"/>
      <c r="W286" s="158"/>
      <c r="X286" s="158"/>
      <c r="Y286" s="80"/>
      <c r="Z286" s="157"/>
      <c r="AA286" s="158"/>
      <c r="AB286" s="158"/>
      <c r="AC286" s="158"/>
      <c r="AD286" s="159"/>
      <c r="AE286" s="11"/>
      <c r="AF286" s="13"/>
    </row>
    <row r="287" spans="1:32" ht="13.5" customHeight="1" x14ac:dyDescent="0.2">
      <c r="A287" s="151"/>
      <c r="B287" s="152"/>
      <c r="C287" s="152"/>
      <c r="D287" s="152"/>
      <c r="E287" s="153"/>
      <c r="F287" s="154"/>
      <c r="G287" s="155"/>
      <c r="H287" s="155"/>
      <c r="I287" s="155"/>
      <c r="J287" s="156"/>
      <c r="K287" s="157"/>
      <c r="L287" s="158"/>
      <c r="M287" s="158"/>
      <c r="N287" s="158"/>
      <c r="O287" s="80"/>
      <c r="P287" s="151"/>
      <c r="Q287" s="152"/>
      <c r="R287" s="152"/>
      <c r="S287" s="152"/>
      <c r="T287" s="153"/>
      <c r="U287" s="157"/>
      <c r="V287" s="158"/>
      <c r="W287" s="158"/>
      <c r="X287" s="158"/>
      <c r="Y287" s="80"/>
      <c r="Z287" s="157"/>
      <c r="AA287" s="158"/>
      <c r="AB287" s="158"/>
      <c r="AC287" s="158"/>
      <c r="AD287" s="159"/>
      <c r="AE287" s="11"/>
      <c r="AF287" s="13"/>
    </row>
    <row r="288" spans="1:32" ht="13.5" customHeight="1" x14ac:dyDescent="0.2">
      <c r="A288" s="151"/>
      <c r="B288" s="152"/>
      <c r="C288" s="152"/>
      <c r="D288" s="152"/>
      <c r="E288" s="153"/>
      <c r="F288" s="154"/>
      <c r="G288" s="155"/>
      <c r="H288" s="155"/>
      <c r="I288" s="155"/>
      <c r="J288" s="156"/>
      <c r="K288" s="157"/>
      <c r="L288" s="158"/>
      <c r="M288" s="158"/>
      <c r="N288" s="158"/>
      <c r="O288" s="80"/>
      <c r="P288" s="157"/>
      <c r="Q288" s="158"/>
      <c r="R288" s="158"/>
      <c r="S288" s="158"/>
      <c r="T288" s="159"/>
      <c r="U288" s="157"/>
      <c r="V288" s="158"/>
      <c r="W288" s="158"/>
      <c r="X288" s="158"/>
      <c r="Y288" s="80"/>
      <c r="Z288" s="157"/>
      <c r="AA288" s="158"/>
      <c r="AB288" s="158"/>
      <c r="AC288" s="158"/>
      <c r="AD288" s="159"/>
      <c r="AE288" s="11"/>
      <c r="AF288" s="13"/>
    </row>
    <row r="289" spans="1:32" ht="13.5" customHeight="1" x14ac:dyDescent="0.2">
      <c r="A289" s="151"/>
      <c r="B289" s="152"/>
      <c r="C289" s="152"/>
      <c r="D289" s="152"/>
      <c r="E289" s="153"/>
      <c r="F289" s="154"/>
      <c r="G289" s="155"/>
      <c r="H289" s="155"/>
      <c r="I289" s="155"/>
      <c r="J289" s="156"/>
      <c r="K289" s="157"/>
      <c r="L289" s="158"/>
      <c r="M289" s="158"/>
      <c r="N289" s="158"/>
      <c r="O289" s="80"/>
      <c r="P289" s="157"/>
      <c r="Q289" s="158"/>
      <c r="R289" s="158"/>
      <c r="S289" s="158"/>
      <c r="T289" s="159"/>
      <c r="U289" s="157"/>
      <c r="V289" s="158"/>
      <c r="W289" s="158"/>
      <c r="X289" s="158"/>
      <c r="Y289" s="80"/>
      <c r="Z289" s="157"/>
      <c r="AA289" s="158"/>
      <c r="AB289" s="158"/>
      <c r="AC289" s="158"/>
      <c r="AD289" s="159"/>
      <c r="AE289" s="11"/>
      <c r="AF289" s="13"/>
    </row>
    <row r="290" spans="1:32" ht="13.5" customHeight="1" x14ac:dyDescent="0.2">
      <c r="A290" s="151"/>
      <c r="B290" s="152"/>
      <c r="C290" s="152"/>
      <c r="D290" s="152"/>
      <c r="E290" s="153"/>
      <c r="F290" s="154"/>
      <c r="G290" s="155"/>
      <c r="H290" s="155"/>
      <c r="I290" s="155"/>
      <c r="J290" s="156"/>
      <c r="K290" s="157"/>
      <c r="L290" s="158"/>
      <c r="M290" s="158"/>
      <c r="N290" s="158"/>
      <c r="O290" s="80"/>
      <c r="P290" s="157"/>
      <c r="Q290" s="158"/>
      <c r="R290" s="158"/>
      <c r="S290" s="158"/>
      <c r="T290" s="159"/>
      <c r="U290" s="157"/>
      <c r="V290" s="158"/>
      <c r="W290" s="158"/>
      <c r="X290" s="158"/>
      <c r="Y290" s="80"/>
      <c r="Z290" s="157"/>
      <c r="AA290" s="158"/>
      <c r="AB290" s="158"/>
      <c r="AC290" s="158"/>
      <c r="AD290" s="159"/>
      <c r="AE290" s="11"/>
      <c r="AF290" s="13"/>
    </row>
    <row r="291" spans="1:32" ht="13.5" customHeight="1" x14ac:dyDescent="0.2">
      <c r="A291" s="151"/>
      <c r="B291" s="152"/>
      <c r="C291" s="152"/>
      <c r="D291" s="152"/>
      <c r="E291" s="153"/>
      <c r="F291" s="154"/>
      <c r="G291" s="155"/>
      <c r="H291" s="155"/>
      <c r="I291" s="155"/>
      <c r="J291" s="156"/>
      <c r="K291" s="157"/>
      <c r="L291" s="158"/>
      <c r="M291" s="158"/>
      <c r="N291" s="158"/>
      <c r="O291" s="80"/>
      <c r="P291" s="157"/>
      <c r="Q291" s="158"/>
      <c r="R291" s="158"/>
      <c r="S291" s="158"/>
      <c r="T291" s="159"/>
      <c r="U291" s="157"/>
      <c r="V291" s="158"/>
      <c r="W291" s="158"/>
      <c r="X291" s="158"/>
      <c r="Y291" s="80"/>
      <c r="Z291" s="157"/>
      <c r="AA291" s="158"/>
      <c r="AB291" s="158"/>
      <c r="AC291" s="158"/>
      <c r="AD291" s="159"/>
      <c r="AE291" s="11"/>
      <c r="AF291" s="13"/>
    </row>
    <row r="292" spans="1:32" ht="13.5" customHeight="1" x14ac:dyDescent="0.2">
      <c r="A292" s="151"/>
      <c r="B292" s="152"/>
      <c r="C292" s="152"/>
      <c r="D292" s="152"/>
      <c r="E292" s="153"/>
      <c r="F292" s="154"/>
      <c r="G292" s="155"/>
      <c r="H292" s="155"/>
      <c r="I292" s="155"/>
      <c r="J292" s="156"/>
      <c r="K292" s="157"/>
      <c r="L292" s="158"/>
      <c r="M292" s="158"/>
      <c r="N292" s="158"/>
      <c r="O292" s="80"/>
      <c r="P292" s="157"/>
      <c r="Q292" s="158"/>
      <c r="R292" s="158"/>
      <c r="S292" s="158"/>
      <c r="T292" s="159"/>
      <c r="U292" s="157"/>
      <c r="V292" s="158"/>
      <c r="W292" s="158"/>
      <c r="X292" s="158"/>
      <c r="Y292" s="80"/>
      <c r="Z292" s="157"/>
      <c r="AA292" s="158"/>
      <c r="AB292" s="158"/>
      <c r="AC292" s="158"/>
      <c r="AD292" s="159"/>
      <c r="AE292" s="11"/>
      <c r="AF292" s="13"/>
    </row>
    <row r="293" spans="1:32" ht="13.5" customHeight="1" x14ac:dyDescent="0.2">
      <c r="A293" s="151"/>
      <c r="B293" s="152"/>
      <c r="C293" s="152"/>
      <c r="D293" s="152"/>
      <c r="E293" s="153"/>
      <c r="F293" s="154"/>
      <c r="G293" s="155"/>
      <c r="H293" s="155"/>
      <c r="I293" s="155"/>
      <c r="J293" s="156"/>
      <c r="K293" s="157"/>
      <c r="L293" s="158"/>
      <c r="M293" s="158"/>
      <c r="N293" s="158"/>
      <c r="O293" s="80"/>
      <c r="P293" s="157"/>
      <c r="Q293" s="158"/>
      <c r="R293" s="158"/>
      <c r="S293" s="158"/>
      <c r="T293" s="159"/>
      <c r="U293" s="157"/>
      <c r="V293" s="158"/>
      <c r="W293" s="158"/>
      <c r="X293" s="158"/>
      <c r="Y293" s="80"/>
      <c r="Z293" s="157"/>
      <c r="AA293" s="158"/>
      <c r="AB293" s="158"/>
      <c r="AC293" s="158"/>
      <c r="AD293" s="159"/>
      <c r="AE293" s="11"/>
      <c r="AF293" s="13"/>
    </row>
    <row r="294" spans="1:32" ht="13.5" customHeight="1" x14ac:dyDescent="0.2">
      <c r="A294" s="151"/>
      <c r="B294" s="152"/>
      <c r="C294" s="152"/>
      <c r="D294" s="152"/>
      <c r="E294" s="153"/>
      <c r="F294" s="154"/>
      <c r="G294" s="155"/>
      <c r="H294" s="155"/>
      <c r="I294" s="155"/>
      <c r="J294" s="156"/>
      <c r="K294" s="157"/>
      <c r="L294" s="158"/>
      <c r="M294" s="158"/>
      <c r="N294" s="158"/>
      <c r="O294" s="80"/>
      <c r="P294" s="157"/>
      <c r="Q294" s="158"/>
      <c r="R294" s="158"/>
      <c r="S294" s="158"/>
      <c r="T294" s="159"/>
      <c r="U294" s="157"/>
      <c r="V294" s="158"/>
      <c r="W294" s="158"/>
      <c r="X294" s="158"/>
      <c r="Y294" s="80"/>
      <c r="Z294" s="157"/>
      <c r="AA294" s="158"/>
      <c r="AB294" s="158"/>
      <c r="AC294" s="158"/>
      <c r="AD294" s="159"/>
      <c r="AE294" s="11"/>
      <c r="AF294" s="13"/>
    </row>
    <row r="295" spans="1:32" ht="13.5" customHeight="1" x14ac:dyDescent="0.2">
      <c r="A295" s="151"/>
      <c r="B295" s="152"/>
      <c r="C295" s="152"/>
      <c r="D295" s="152"/>
      <c r="E295" s="153"/>
      <c r="F295" s="154"/>
      <c r="G295" s="155"/>
      <c r="H295" s="155"/>
      <c r="I295" s="155"/>
      <c r="J295" s="156"/>
      <c r="K295" s="157"/>
      <c r="L295" s="158"/>
      <c r="M295" s="158"/>
      <c r="N295" s="158"/>
      <c r="O295" s="80"/>
      <c r="P295" s="157"/>
      <c r="Q295" s="158"/>
      <c r="R295" s="158"/>
      <c r="S295" s="158"/>
      <c r="T295" s="159"/>
      <c r="U295" s="157"/>
      <c r="V295" s="158"/>
      <c r="W295" s="158"/>
      <c r="X295" s="158"/>
      <c r="Y295" s="80"/>
      <c r="Z295" s="157"/>
      <c r="AA295" s="158"/>
      <c r="AB295" s="158"/>
      <c r="AC295" s="158"/>
      <c r="AD295" s="159"/>
      <c r="AE295" s="11"/>
      <c r="AF295" s="13"/>
    </row>
    <row r="296" spans="1:32" ht="13.5" customHeight="1" x14ac:dyDescent="0.2">
      <c r="A296" s="151"/>
      <c r="B296" s="152"/>
      <c r="C296" s="152"/>
      <c r="D296" s="152"/>
      <c r="E296" s="153"/>
      <c r="F296" s="154"/>
      <c r="G296" s="155"/>
      <c r="H296" s="155"/>
      <c r="I296" s="155"/>
      <c r="J296" s="156"/>
      <c r="K296" s="157"/>
      <c r="L296" s="158"/>
      <c r="M296" s="158"/>
      <c r="N296" s="158"/>
      <c r="O296" s="80"/>
      <c r="P296" s="157"/>
      <c r="Q296" s="158"/>
      <c r="R296" s="158"/>
      <c r="S296" s="158"/>
      <c r="T296" s="159"/>
      <c r="U296" s="157"/>
      <c r="V296" s="158"/>
      <c r="W296" s="158"/>
      <c r="X296" s="158"/>
      <c r="Y296" s="80"/>
      <c r="Z296" s="157"/>
      <c r="AA296" s="158"/>
      <c r="AB296" s="158"/>
      <c r="AC296" s="158"/>
      <c r="AD296" s="159"/>
      <c r="AE296" s="11"/>
      <c r="AF296" s="13"/>
    </row>
    <row r="297" spans="1:32" ht="13.5" customHeight="1" x14ac:dyDescent="0.2">
      <c r="A297" s="160"/>
      <c r="B297" s="161"/>
      <c r="C297" s="161"/>
      <c r="D297" s="161"/>
      <c r="E297" s="162"/>
      <c r="F297" s="163"/>
      <c r="G297" s="164"/>
      <c r="H297" s="164"/>
      <c r="I297" s="164"/>
      <c r="J297" s="165"/>
      <c r="K297" s="166"/>
      <c r="L297" s="167"/>
      <c r="M297" s="167"/>
      <c r="N297" s="167"/>
      <c r="O297" s="81"/>
      <c r="P297" s="160"/>
      <c r="Q297" s="161"/>
      <c r="R297" s="161"/>
      <c r="S297" s="161"/>
      <c r="T297" s="162"/>
      <c r="U297" s="166"/>
      <c r="V297" s="167"/>
      <c r="W297" s="167"/>
      <c r="X297" s="167"/>
      <c r="Y297" s="81"/>
      <c r="Z297" s="166"/>
      <c r="AA297" s="167"/>
      <c r="AB297" s="167"/>
      <c r="AC297" s="167"/>
      <c r="AD297" s="168"/>
      <c r="AE297" s="11"/>
      <c r="AF297" s="13"/>
    </row>
    <row r="298" spans="1:32" ht="21.75" customHeight="1" x14ac:dyDescent="0.2">
      <c r="A298" s="147" t="s">
        <v>114</v>
      </c>
      <c r="B298" s="148"/>
      <c r="C298" s="148"/>
      <c r="D298" s="148"/>
      <c r="E298" s="149"/>
      <c r="F298" s="147" t="s">
        <v>114</v>
      </c>
      <c r="G298" s="148"/>
      <c r="H298" s="148"/>
      <c r="I298" s="148"/>
      <c r="J298" s="149"/>
      <c r="K298" s="98" t="s">
        <v>115</v>
      </c>
      <c r="L298" s="150">
        <f>SUM(K248:N297)</f>
        <v>0</v>
      </c>
      <c r="M298" s="150"/>
      <c r="N298" s="150"/>
      <c r="O298" s="104" t="s">
        <v>113</v>
      </c>
      <c r="P298" s="147" t="s">
        <v>114</v>
      </c>
      <c r="Q298" s="148"/>
      <c r="R298" s="148"/>
      <c r="S298" s="148"/>
      <c r="T298" s="149"/>
      <c r="U298" s="98" t="s">
        <v>115</v>
      </c>
      <c r="V298" s="150">
        <f>SUM(U248:X297)</f>
        <v>0</v>
      </c>
      <c r="W298" s="150"/>
      <c r="X298" s="150"/>
      <c r="Y298" s="99" t="s">
        <v>113</v>
      </c>
      <c r="Z298" s="147" t="s">
        <v>114</v>
      </c>
      <c r="AA298" s="148"/>
      <c r="AB298" s="148"/>
      <c r="AC298" s="148"/>
      <c r="AD298" s="149"/>
      <c r="AE298" s="11"/>
      <c r="AF298" s="13"/>
    </row>
    <row r="299" spans="1:32" ht="77.25" customHeight="1" x14ac:dyDescent="0.2">
      <c r="A299" s="131" t="s">
        <v>207</v>
      </c>
      <c r="B299" s="131"/>
      <c r="C299" s="131"/>
      <c r="D299" s="131"/>
      <c r="E299" s="132"/>
      <c r="F299" s="82"/>
      <c r="G299" s="83">
        <v>1</v>
      </c>
      <c r="H299" s="137" t="s">
        <v>208</v>
      </c>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8"/>
    </row>
    <row r="300" spans="1:32" ht="13.95" customHeight="1" x14ac:dyDescent="0.2">
      <c r="A300" s="133"/>
      <c r="B300" s="133"/>
      <c r="C300" s="133"/>
      <c r="D300" s="133"/>
      <c r="E300" s="134"/>
      <c r="F300" s="84"/>
      <c r="G300" s="85"/>
      <c r="H300" s="139"/>
      <c r="I300" s="139"/>
      <c r="J300" s="139"/>
      <c r="K300" s="139"/>
      <c r="L300" s="139"/>
      <c r="M300" s="139"/>
      <c r="N300" s="139"/>
      <c r="O300" s="139"/>
      <c r="P300" s="118" t="s">
        <v>209</v>
      </c>
      <c r="Q300" s="140"/>
      <c r="R300" s="140"/>
      <c r="S300" s="139" t="s">
        <v>210</v>
      </c>
      <c r="T300" s="139"/>
      <c r="U300" s="139"/>
      <c r="V300" s="139"/>
      <c r="W300" s="139"/>
      <c r="X300" s="139"/>
      <c r="Y300" s="139"/>
      <c r="Z300" s="139"/>
      <c r="AA300" s="140"/>
      <c r="AB300" s="140"/>
      <c r="AC300" s="118" t="s">
        <v>24</v>
      </c>
      <c r="AD300" s="86" t="s">
        <v>211</v>
      </c>
    </row>
    <row r="301" spans="1:32" ht="155.25" customHeight="1" x14ac:dyDescent="0.2">
      <c r="A301" s="133"/>
      <c r="B301" s="133"/>
      <c r="C301" s="133"/>
      <c r="D301" s="133"/>
      <c r="E301" s="134"/>
      <c r="F301" s="87"/>
      <c r="G301" s="88">
        <v>2</v>
      </c>
      <c r="H301" s="141" t="s">
        <v>217</v>
      </c>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2"/>
    </row>
    <row r="302" spans="1:32" ht="13.95" customHeight="1" x14ac:dyDescent="0.2">
      <c r="A302" s="133"/>
      <c r="B302" s="133"/>
      <c r="C302" s="133"/>
      <c r="D302" s="133"/>
      <c r="E302" s="134"/>
      <c r="F302" s="84"/>
      <c r="G302" s="85"/>
      <c r="H302" s="139"/>
      <c r="I302" s="139"/>
      <c r="J302" s="139"/>
      <c r="K302" s="139"/>
      <c r="L302" s="139"/>
      <c r="M302" s="139"/>
      <c r="N302" s="139"/>
      <c r="O302" s="139"/>
      <c r="P302" s="118" t="s">
        <v>209</v>
      </c>
      <c r="Q302" s="140"/>
      <c r="R302" s="140"/>
      <c r="S302" s="139" t="s">
        <v>212</v>
      </c>
      <c r="T302" s="139"/>
      <c r="U302" s="139"/>
      <c r="V302" s="139"/>
      <c r="W302" s="139"/>
      <c r="X302" s="139"/>
      <c r="Y302" s="139"/>
      <c r="Z302" s="139"/>
      <c r="AA302" s="140"/>
      <c r="AB302" s="140"/>
      <c r="AC302" s="118" t="s">
        <v>24</v>
      </c>
      <c r="AD302" s="86" t="s">
        <v>213</v>
      </c>
    </row>
    <row r="303" spans="1:32" ht="27" customHeight="1" x14ac:dyDescent="0.2">
      <c r="A303" s="133"/>
      <c r="B303" s="133"/>
      <c r="C303" s="133"/>
      <c r="D303" s="133"/>
      <c r="E303" s="134"/>
      <c r="F303" s="87"/>
      <c r="G303" s="88">
        <v>3</v>
      </c>
      <c r="H303" s="141" t="s">
        <v>116</v>
      </c>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2"/>
    </row>
    <row r="304" spans="1:32" ht="93.75" customHeight="1" x14ac:dyDescent="0.2">
      <c r="A304" s="133"/>
      <c r="B304" s="133"/>
      <c r="C304" s="133"/>
      <c r="D304" s="133"/>
      <c r="E304" s="134"/>
      <c r="F304" s="87"/>
      <c r="G304" s="88">
        <v>4</v>
      </c>
      <c r="H304" s="141" t="s">
        <v>290</v>
      </c>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2"/>
    </row>
    <row r="305" spans="1:33" x14ac:dyDescent="0.2">
      <c r="A305" s="133"/>
      <c r="B305" s="133"/>
      <c r="C305" s="133"/>
      <c r="D305" s="133"/>
      <c r="E305" s="134"/>
      <c r="F305" s="84"/>
      <c r="G305" s="85"/>
      <c r="H305" s="139"/>
      <c r="I305" s="139"/>
      <c r="J305" s="139"/>
      <c r="K305" s="139"/>
      <c r="L305" s="139"/>
      <c r="M305" s="139"/>
      <c r="N305" s="139"/>
      <c r="O305" s="139"/>
      <c r="P305" s="118" t="s">
        <v>209</v>
      </c>
      <c r="Q305" s="140"/>
      <c r="R305" s="140"/>
      <c r="S305" s="143" t="s">
        <v>210</v>
      </c>
      <c r="T305" s="143"/>
      <c r="U305" s="143"/>
      <c r="V305" s="143"/>
      <c r="W305" s="143"/>
      <c r="X305" s="143"/>
      <c r="Y305" s="143"/>
      <c r="Z305" s="143"/>
      <c r="AA305" s="140"/>
      <c r="AB305" s="140"/>
      <c r="AC305" s="118" t="s">
        <v>24</v>
      </c>
      <c r="AD305" s="86" t="s">
        <v>211</v>
      </c>
    </row>
    <row r="306" spans="1:33" ht="30.75" customHeight="1" x14ac:dyDescent="0.2">
      <c r="A306" s="133"/>
      <c r="B306" s="133"/>
      <c r="C306" s="133"/>
      <c r="D306" s="133"/>
      <c r="E306" s="134"/>
      <c r="F306" s="87"/>
      <c r="G306" s="88">
        <v>5</v>
      </c>
      <c r="H306" s="141" t="s">
        <v>271</v>
      </c>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2"/>
    </row>
    <row r="307" spans="1:33" ht="13.95" customHeight="1" x14ac:dyDescent="0.2">
      <c r="A307" s="135"/>
      <c r="B307" s="135"/>
      <c r="C307" s="135"/>
      <c r="D307" s="135"/>
      <c r="E307" s="136"/>
      <c r="F307" s="89"/>
      <c r="G307" s="90"/>
      <c r="H307" s="143"/>
      <c r="I307" s="143"/>
      <c r="J307" s="143"/>
      <c r="K307" s="143"/>
      <c r="L307" s="143"/>
      <c r="M307" s="143"/>
      <c r="N307" s="143"/>
      <c r="O307" s="143"/>
      <c r="P307" s="119" t="s">
        <v>209</v>
      </c>
      <c r="Q307" s="144"/>
      <c r="R307" s="144"/>
      <c r="S307" s="143" t="s">
        <v>210</v>
      </c>
      <c r="T307" s="143"/>
      <c r="U307" s="143"/>
      <c r="V307" s="143"/>
      <c r="W307" s="143"/>
      <c r="X307" s="143"/>
      <c r="Y307" s="143"/>
      <c r="Z307" s="143"/>
      <c r="AA307" s="144"/>
      <c r="AB307" s="144"/>
      <c r="AC307" s="119" t="s">
        <v>24</v>
      </c>
      <c r="AD307" s="91" t="s">
        <v>211</v>
      </c>
    </row>
    <row r="308" spans="1:33" ht="13.5" customHeight="1" x14ac:dyDescent="0.2">
      <c r="A308" s="133" t="s">
        <v>255</v>
      </c>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
    </row>
    <row r="309" spans="1:33" ht="40.5" customHeight="1" x14ac:dyDescent="0.2">
      <c r="A309" s="280" t="s">
        <v>288</v>
      </c>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row>
    <row r="310" spans="1:33" ht="13.5" customHeight="1" x14ac:dyDescent="0.2">
      <c r="A310" s="110"/>
      <c r="B310" s="110"/>
      <c r="C310" s="110"/>
      <c r="D310" s="110"/>
      <c r="E310" s="11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F310" s="13"/>
    </row>
    <row r="312" spans="1:33" ht="13.8" thickBot="1" x14ac:dyDescent="0.25"/>
    <row r="313" spans="1:33" x14ac:dyDescent="0.2">
      <c r="A313" s="6">
        <v>19</v>
      </c>
      <c r="B313" s="6" t="s">
        <v>161</v>
      </c>
      <c r="H313" s="22" t="s">
        <v>185</v>
      </c>
    </row>
    <row r="314" spans="1:33" ht="48.75" customHeight="1" x14ac:dyDescent="0.2">
      <c r="A314" s="120" t="s">
        <v>224</v>
      </c>
      <c r="B314" s="120"/>
      <c r="C314" s="120"/>
      <c r="D314" s="120"/>
      <c r="E314" s="120"/>
      <c r="F314" s="120"/>
      <c r="G314" s="121" t="s">
        <v>262</v>
      </c>
      <c r="H314" s="122"/>
      <c r="I314" s="122"/>
      <c r="J314" s="122"/>
      <c r="K314" s="122"/>
      <c r="L314" s="122"/>
      <c r="M314" s="122"/>
      <c r="N314" s="122"/>
      <c r="O314" s="122"/>
      <c r="P314" s="122"/>
      <c r="Q314" s="122"/>
      <c r="R314" s="122"/>
      <c r="S314" s="122"/>
      <c r="T314" s="122"/>
      <c r="U314" s="122"/>
      <c r="V314" s="122"/>
      <c r="W314" s="122"/>
      <c r="X314" s="122"/>
      <c r="Y314" s="122"/>
      <c r="Z314" s="123"/>
      <c r="AA314" s="1"/>
      <c r="AB314" s="2" t="s">
        <v>52</v>
      </c>
      <c r="AC314" s="3"/>
      <c r="AD314" s="4" t="s">
        <v>53</v>
      </c>
      <c r="AE314" s="92"/>
      <c r="AF314" s="92"/>
      <c r="AG314" s="92"/>
    </row>
    <row r="315" spans="1:33" ht="42.75" customHeight="1" x14ac:dyDescent="0.2">
      <c r="A315" s="120" t="s">
        <v>225</v>
      </c>
      <c r="B315" s="120"/>
      <c r="C315" s="120"/>
      <c r="D315" s="120"/>
      <c r="E315" s="120"/>
      <c r="F315" s="120"/>
      <c r="G315" s="121" t="s">
        <v>263</v>
      </c>
      <c r="H315" s="122"/>
      <c r="I315" s="122"/>
      <c r="J315" s="122"/>
      <c r="K315" s="122"/>
      <c r="L315" s="122"/>
      <c r="M315" s="122"/>
      <c r="N315" s="122"/>
      <c r="O315" s="122"/>
      <c r="P315" s="122"/>
      <c r="Q315" s="122"/>
      <c r="R315" s="122"/>
      <c r="S315" s="122"/>
      <c r="T315" s="122"/>
      <c r="U315" s="122"/>
      <c r="V315" s="122"/>
      <c r="W315" s="122"/>
      <c r="X315" s="122"/>
      <c r="Y315" s="122"/>
      <c r="Z315" s="123"/>
      <c r="AA315" s="1"/>
      <c r="AB315" s="2" t="s">
        <v>52</v>
      </c>
      <c r="AC315" s="3"/>
      <c r="AD315" s="4" t="s">
        <v>53</v>
      </c>
      <c r="AE315" s="92"/>
      <c r="AF315" s="92"/>
      <c r="AG315" s="92"/>
    </row>
    <row r="316" spans="1:33" ht="39" customHeight="1" x14ac:dyDescent="0.2">
      <c r="A316" s="120" t="s">
        <v>226</v>
      </c>
      <c r="B316" s="120"/>
      <c r="C316" s="120"/>
      <c r="D316" s="120"/>
      <c r="E316" s="120"/>
      <c r="F316" s="120"/>
      <c r="G316" s="121" t="s">
        <v>264</v>
      </c>
      <c r="H316" s="122"/>
      <c r="I316" s="122"/>
      <c r="J316" s="122"/>
      <c r="K316" s="122"/>
      <c r="L316" s="122"/>
      <c r="M316" s="122"/>
      <c r="N316" s="122"/>
      <c r="O316" s="122"/>
      <c r="P316" s="122"/>
      <c r="Q316" s="122"/>
      <c r="R316" s="122"/>
      <c r="S316" s="122"/>
      <c r="T316" s="122"/>
      <c r="U316" s="122"/>
      <c r="V316" s="122"/>
      <c r="W316" s="122"/>
      <c r="X316" s="122"/>
      <c r="Y316" s="122"/>
      <c r="Z316" s="123"/>
      <c r="AA316" s="1"/>
      <c r="AB316" s="2" t="s">
        <v>52</v>
      </c>
      <c r="AC316" s="3"/>
      <c r="AD316" s="4" t="s">
        <v>53</v>
      </c>
      <c r="AE316" s="92"/>
      <c r="AF316" s="92"/>
      <c r="AG316" s="92"/>
    </row>
    <row r="317" spans="1:33" ht="43.5" customHeight="1" x14ac:dyDescent="0.2">
      <c r="A317" s="343" t="s">
        <v>152</v>
      </c>
      <c r="B317" s="343"/>
      <c r="C317" s="343"/>
      <c r="D317" s="343"/>
      <c r="E317" s="343"/>
      <c r="F317" s="1"/>
      <c r="G317" s="2" t="s">
        <v>52</v>
      </c>
      <c r="H317" s="3"/>
      <c r="I317" s="4" t="s">
        <v>53</v>
      </c>
      <c r="J317" s="5"/>
      <c r="K317" s="5"/>
      <c r="L317" s="5"/>
      <c r="M317" s="5"/>
      <c r="N317" s="5"/>
      <c r="O317" s="5"/>
      <c r="P317" s="5"/>
      <c r="Q317" s="5"/>
      <c r="R317" s="5"/>
      <c r="S317" s="5"/>
      <c r="T317" s="5"/>
      <c r="U317" s="5"/>
      <c r="V317" s="5"/>
      <c r="W317" s="5"/>
      <c r="X317" s="5"/>
      <c r="Y317" s="5"/>
      <c r="Z317" s="5"/>
      <c r="AA317" s="5"/>
      <c r="AB317" s="5"/>
      <c r="AC317" s="5"/>
      <c r="AD317" s="5"/>
      <c r="AE317" s="13"/>
    </row>
    <row r="318" spans="1:33" ht="41.25" customHeight="1" x14ac:dyDescent="0.2">
      <c r="A318" s="127" t="s">
        <v>10</v>
      </c>
      <c r="B318" s="127"/>
      <c r="C318" s="127"/>
      <c r="D318" s="127"/>
      <c r="E318" s="127"/>
      <c r="F318" s="273" t="s">
        <v>256</v>
      </c>
      <c r="G318" s="274"/>
      <c r="H318" s="274"/>
      <c r="I318" s="274"/>
      <c r="J318" s="274"/>
      <c r="K318" s="274"/>
      <c r="L318" s="274"/>
      <c r="M318" s="274"/>
      <c r="N318" s="274"/>
      <c r="O318" s="274"/>
      <c r="P318" s="274"/>
      <c r="Q318" s="274"/>
      <c r="R318" s="274"/>
      <c r="S318" s="274"/>
      <c r="T318" s="274"/>
      <c r="U318" s="274"/>
      <c r="V318" s="274"/>
      <c r="W318" s="274"/>
      <c r="X318" s="274"/>
      <c r="Y318" s="274"/>
      <c r="Z318" s="274"/>
      <c r="AA318" s="274"/>
      <c r="AB318" s="274"/>
      <c r="AC318" s="274"/>
      <c r="AD318" s="275"/>
    </row>
    <row r="319" spans="1:33" x14ac:dyDescent="0.2">
      <c r="A319" s="6" t="s">
        <v>122</v>
      </c>
    </row>
    <row r="322" spans="1:30" ht="13.8" thickBot="1" x14ac:dyDescent="0.25"/>
    <row r="323" spans="1:30" ht="13.8" thickBot="1" x14ac:dyDescent="0.25">
      <c r="A323" s="6">
        <v>20</v>
      </c>
      <c r="B323" s="6" t="s">
        <v>162</v>
      </c>
      <c r="J323" s="17" t="s">
        <v>185</v>
      </c>
    </row>
    <row r="324" spans="1:30" ht="27" customHeight="1" x14ac:dyDescent="0.2">
      <c r="A324" s="135" t="s">
        <v>146</v>
      </c>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row>
    <row r="325" spans="1:30" ht="67.5" customHeight="1" x14ac:dyDescent="0.2">
      <c r="A325" s="249" t="s">
        <v>106</v>
      </c>
      <c r="B325" s="131"/>
      <c r="C325" s="131"/>
      <c r="D325" s="131"/>
      <c r="E325" s="132"/>
      <c r="F325" s="68">
        <v>1</v>
      </c>
      <c r="G325" s="122" t="s">
        <v>76</v>
      </c>
      <c r="H325" s="122"/>
      <c r="I325" s="122"/>
      <c r="J325" s="122"/>
      <c r="K325" s="122"/>
      <c r="L325" s="122"/>
      <c r="M325" s="122"/>
      <c r="N325" s="122"/>
      <c r="O325" s="122"/>
      <c r="P325" s="122"/>
      <c r="Q325" s="122"/>
      <c r="R325" s="122"/>
      <c r="S325" s="122"/>
      <c r="T325" s="122"/>
      <c r="U325" s="122"/>
      <c r="V325" s="122"/>
      <c r="W325" s="122"/>
      <c r="X325" s="122"/>
      <c r="Y325" s="122"/>
      <c r="Z325" s="123"/>
      <c r="AA325" s="1"/>
      <c r="AB325" s="2" t="s">
        <v>52</v>
      </c>
      <c r="AC325" s="3"/>
      <c r="AD325" s="4" t="s">
        <v>53</v>
      </c>
    </row>
    <row r="326" spans="1:30" ht="67.5" customHeight="1" x14ac:dyDescent="0.2">
      <c r="A326" s="291"/>
      <c r="B326" s="135"/>
      <c r="C326" s="135"/>
      <c r="D326" s="135"/>
      <c r="E326" s="136"/>
      <c r="F326" s="68">
        <v>2</v>
      </c>
      <c r="G326" s="122" t="s">
        <v>75</v>
      </c>
      <c r="H326" s="122"/>
      <c r="I326" s="122"/>
      <c r="J326" s="122"/>
      <c r="K326" s="122"/>
      <c r="L326" s="122"/>
      <c r="M326" s="122"/>
      <c r="N326" s="122"/>
      <c r="O326" s="122"/>
      <c r="P326" s="122"/>
      <c r="Q326" s="122"/>
      <c r="R326" s="122"/>
      <c r="S326" s="122"/>
      <c r="T326" s="122"/>
      <c r="U326" s="122"/>
      <c r="V326" s="122"/>
      <c r="W326" s="122"/>
      <c r="X326" s="122"/>
      <c r="Y326" s="122"/>
      <c r="Z326" s="123"/>
      <c r="AA326" s="1"/>
      <c r="AB326" s="2" t="s">
        <v>52</v>
      </c>
      <c r="AC326" s="3"/>
      <c r="AD326" s="4" t="s">
        <v>53</v>
      </c>
    </row>
    <row r="327" spans="1:30" ht="43.5" customHeight="1" x14ac:dyDescent="0.2">
      <c r="A327" s="185" t="s">
        <v>257</v>
      </c>
      <c r="B327" s="186"/>
      <c r="C327" s="186"/>
      <c r="D327" s="186"/>
      <c r="E327" s="187"/>
      <c r="F327" s="273" t="s">
        <v>154</v>
      </c>
      <c r="G327" s="274"/>
      <c r="H327" s="274"/>
      <c r="I327" s="274"/>
      <c r="J327" s="274"/>
      <c r="K327" s="274"/>
      <c r="L327" s="274"/>
      <c r="M327" s="274"/>
      <c r="N327" s="274"/>
      <c r="O327" s="274"/>
      <c r="P327" s="274"/>
      <c r="Q327" s="274"/>
      <c r="R327" s="274"/>
      <c r="S327" s="274"/>
      <c r="T327" s="274"/>
      <c r="U327" s="274"/>
      <c r="V327" s="274"/>
      <c r="W327" s="274"/>
      <c r="X327" s="274"/>
      <c r="Y327" s="274"/>
      <c r="Z327" s="274"/>
      <c r="AA327" s="274"/>
      <c r="AB327" s="274"/>
      <c r="AC327" s="274"/>
      <c r="AD327" s="275"/>
    </row>
    <row r="328" spans="1:30" ht="66" customHeight="1" x14ac:dyDescent="0.2">
      <c r="A328" s="137" t="s">
        <v>147</v>
      </c>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row>
  </sheetData>
  <mergeCells count="892">
    <mergeCell ref="A317:E317"/>
    <mergeCell ref="P200:Q200"/>
    <mergeCell ref="R200:S200"/>
    <mergeCell ref="T200:U200"/>
    <mergeCell ref="V200:W200"/>
    <mergeCell ref="X200:Y200"/>
    <mergeCell ref="Z200:AA200"/>
    <mergeCell ref="AB200:AC200"/>
    <mergeCell ref="P208:Q208"/>
    <mergeCell ref="R208:S208"/>
    <mergeCell ref="T208:U208"/>
    <mergeCell ref="V209:W209"/>
    <mergeCell ref="F210:G210"/>
    <mergeCell ref="H210:I210"/>
    <mergeCell ref="A207:E207"/>
    <mergeCell ref="X207:Y207"/>
    <mergeCell ref="Z207:AA207"/>
    <mergeCell ref="A309:AD309"/>
    <mergeCell ref="A308:AE308"/>
    <mergeCell ref="A224:AG224"/>
    <mergeCell ref="Z209:AA209"/>
    <mergeCell ref="AB209:AC209"/>
    <mergeCell ref="V210:W210"/>
    <mergeCell ref="A209:E209"/>
    <mergeCell ref="A201:E201"/>
    <mergeCell ref="F201:G201"/>
    <mergeCell ref="N201:O201"/>
    <mergeCell ref="A200:E200"/>
    <mergeCell ref="L200:M200"/>
    <mergeCell ref="N200:O200"/>
    <mergeCell ref="AD210:AE210"/>
    <mergeCell ref="Z210:AA210"/>
    <mergeCell ref="A210:E210"/>
    <mergeCell ref="AB210:AC210"/>
    <mergeCell ref="X208:Y208"/>
    <mergeCell ref="X209:Y209"/>
    <mergeCell ref="F207:G207"/>
    <mergeCell ref="J204:K204"/>
    <mergeCell ref="H204:I204"/>
    <mergeCell ref="R209:S209"/>
    <mergeCell ref="R206:S206"/>
    <mergeCell ref="A23:C23"/>
    <mergeCell ref="A53:AG53"/>
    <mergeCell ref="AD198:AE198"/>
    <mergeCell ref="P197:Q197"/>
    <mergeCell ref="R197:S197"/>
    <mergeCell ref="T197:U197"/>
    <mergeCell ref="V197:W197"/>
    <mergeCell ref="X197:Y197"/>
    <mergeCell ref="Z197:AA197"/>
    <mergeCell ref="AB197:AC197"/>
    <mergeCell ref="AD197:AE197"/>
    <mergeCell ref="H197:I197"/>
    <mergeCell ref="J197:K197"/>
    <mergeCell ref="L197:M197"/>
    <mergeCell ref="N197:O197"/>
    <mergeCell ref="AF196:AG196"/>
    <mergeCell ref="A197:E197"/>
    <mergeCell ref="F197:G197"/>
    <mergeCell ref="B43:C43"/>
    <mergeCell ref="D43:U43"/>
    <mergeCell ref="V43:Z43"/>
    <mergeCell ref="AA43:AD43"/>
    <mergeCell ref="A93:E96"/>
    <mergeCell ref="A179:AD180"/>
    <mergeCell ref="AF199:AG199"/>
    <mergeCell ref="AF200:AG201"/>
    <mergeCell ref="AD201:AE201"/>
    <mergeCell ref="X201:Y201"/>
    <mergeCell ref="AF197:AG198"/>
    <mergeCell ref="N100:O100"/>
    <mergeCell ref="V25:Z25"/>
    <mergeCell ref="AA25:AD25"/>
    <mergeCell ref="A26:AD26"/>
    <mergeCell ref="B27:C27"/>
    <mergeCell ref="AD200:AE200"/>
    <mergeCell ref="X199:Y199"/>
    <mergeCell ref="AB199:AC199"/>
    <mergeCell ref="AD199:AE199"/>
    <mergeCell ref="Z199:AA199"/>
    <mergeCell ref="D27:U27"/>
    <mergeCell ref="V27:Z27"/>
    <mergeCell ref="AA27:AD27"/>
    <mergeCell ref="B30:C30"/>
    <mergeCell ref="D30:U30"/>
    <mergeCell ref="V30:Z30"/>
    <mergeCell ref="AA30:AD30"/>
    <mergeCell ref="B31:C31"/>
    <mergeCell ref="V28:Z28"/>
    <mergeCell ref="A198:E198"/>
    <mergeCell ref="F198:G198"/>
    <mergeCell ref="H198:I198"/>
    <mergeCell ref="T198:U198"/>
    <mergeCell ref="V198:W198"/>
    <mergeCell ref="X198:Y198"/>
    <mergeCell ref="Z198:AA198"/>
    <mergeCell ref="AB198:AC198"/>
    <mergeCell ref="J198:K198"/>
    <mergeCell ref="L198:M198"/>
    <mergeCell ref="N198:O198"/>
    <mergeCell ref="P198:Q198"/>
    <mergeCell ref="R198:S198"/>
    <mergeCell ref="AF202:AG202"/>
    <mergeCell ref="X203:Y203"/>
    <mergeCell ref="Z203:AA203"/>
    <mergeCell ref="AB203:AC203"/>
    <mergeCell ref="AD203:AE203"/>
    <mergeCell ref="AF203:AG204"/>
    <mergeCell ref="AF205:AG205"/>
    <mergeCell ref="AF206:AG207"/>
    <mergeCell ref="X205:Y205"/>
    <mergeCell ref="X206:Y206"/>
    <mergeCell ref="Z206:AA206"/>
    <mergeCell ref="AB206:AC206"/>
    <mergeCell ref="AD206:AE206"/>
    <mergeCell ref="V199:W199"/>
    <mergeCell ref="T206:U206"/>
    <mergeCell ref="V206:W206"/>
    <mergeCell ref="L201:M201"/>
    <mergeCell ref="T207:U207"/>
    <mergeCell ref="AB207:AC207"/>
    <mergeCell ref="AB208:AC208"/>
    <mergeCell ref="Z201:AA201"/>
    <mergeCell ref="AD207:AE207"/>
    <mergeCell ref="AB201:AC201"/>
    <mergeCell ref="AD208:AE208"/>
    <mergeCell ref="Z208:AA208"/>
    <mergeCell ref="V201:W201"/>
    <mergeCell ref="P201:Q201"/>
    <mergeCell ref="R201:S201"/>
    <mergeCell ref="L205:M205"/>
    <mergeCell ref="N205:O205"/>
    <mergeCell ref="P205:Q205"/>
    <mergeCell ref="R205:S205"/>
    <mergeCell ref="V203:W203"/>
    <mergeCell ref="V205:W205"/>
    <mergeCell ref="T205:U205"/>
    <mergeCell ref="N206:O206"/>
    <mergeCell ref="P206:Q206"/>
    <mergeCell ref="P199:Q199"/>
    <mergeCell ref="R199:S199"/>
    <mergeCell ref="L209:M209"/>
    <mergeCell ref="T201:U201"/>
    <mergeCell ref="H200:I200"/>
    <mergeCell ref="J200:K200"/>
    <mergeCell ref="H201:I201"/>
    <mergeCell ref="J201:K201"/>
    <mergeCell ref="F200:G200"/>
    <mergeCell ref="F209:G209"/>
    <mergeCell ref="H209:I209"/>
    <mergeCell ref="N209:O209"/>
    <mergeCell ref="P209:Q209"/>
    <mergeCell ref="P203:Q203"/>
    <mergeCell ref="R203:S203"/>
    <mergeCell ref="T203:U203"/>
    <mergeCell ref="H207:I207"/>
    <mergeCell ref="J207:K207"/>
    <mergeCell ref="L207:M207"/>
    <mergeCell ref="N207:O207"/>
    <mergeCell ref="P207:Q207"/>
    <mergeCell ref="R207:S207"/>
    <mergeCell ref="P202:Q202"/>
    <mergeCell ref="R202:S202"/>
    <mergeCell ref="K243:N243"/>
    <mergeCell ref="U243:X243"/>
    <mergeCell ref="Z243:AD243"/>
    <mergeCell ref="F243:J243"/>
    <mergeCell ref="F208:G208"/>
    <mergeCell ref="H208:I208"/>
    <mergeCell ref="J208:K208"/>
    <mergeCell ref="V208:W208"/>
    <mergeCell ref="L208:M208"/>
    <mergeCell ref="N208:O208"/>
    <mergeCell ref="A229:AG229"/>
    <mergeCell ref="A234:AG234"/>
    <mergeCell ref="AF208:AG208"/>
    <mergeCell ref="AF209:AG210"/>
    <mergeCell ref="A208:E208"/>
    <mergeCell ref="A219:AG219"/>
    <mergeCell ref="X210:Y210"/>
    <mergeCell ref="A90:E90"/>
    <mergeCell ref="A206:E206"/>
    <mergeCell ref="A327:E327"/>
    <mergeCell ref="F327:AD327"/>
    <mergeCell ref="A318:E318"/>
    <mergeCell ref="F318:AD318"/>
    <mergeCell ref="A203:E203"/>
    <mergeCell ref="F203:G203"/>
    <mergeCell ref="H203:I203"/>
    <mergeCell ref="J203:K203"/>
    <mergeCell ref="L203:M203"/>
    <mergeCell ref="V207:W207"/>
    <mergeCell ref="N210:O210"/>
    <mergeCell ref="P210:Q210"/>
    <mergeCell ref="R210:S210"/>
    <mergeCell ref="T210:U210"/>
    <mergeCell ref="F206:G206"/>
    <mergeCell ref="H206:I206"/>
    <mergeCell ref="J206:K206"/>
    <mergeCell ref="L206:M206"/>
    <mergeCell ref="N203:O203"/>
    <mergeCell ref="A324:AD324"/>
    <mergeCell ref="Q90:U90"/>
    <mergeCell ref="L91:P91"/>
    <mergeCell ref="B25:C25"/>
    <mergeCell ref="D25:U25"/>
    <mergeCell ref="L90:P90"/>
    <mergeCell ref="B32:C32"/>
    <mergeCell ref="A328:AD328"/>
    <mergeCell ref="A325:E326"/>
    <mergeCell ref="G325:Z325"/>
    <mergeCell ref="G326:Z326"/>
    <mergeCell ref="A76:L76"/>
    <mergeCell ref="M76:N76"/>
    <mergeCell ref="A77:L77"/>
    <mergeCell ref="M77:N77"/>
    <mergeCell ref="Z204:AA204"/>
    <mergeCell ref="V202:W202"/>
    <mergeCell ref="X202:Y202"/>
    <mergeCell ref="Z202:AA202"/>
    <mergeCell ref="AB202:AC202"/>
    <mergeCell ref="AD202:AE202"/>
    <mergeCell ref="A199:E199"/>
    <mergeCell ref="F199:G199"/>
    <mergeCell ref="H199:I199"/>
    <mergeCell ref="J202:K202"/>
    <mergeCell ref="L202:M202"/>
    <mergeCell ref="N202:O202"/>
    <mergeCell ref="B33:C33"/>
    <mergeCell ref="D33:U33"/>
    <mergeCell ref="V33:Z33"/>
    <mergeCell ref="AA33:AD33"/>
    <mergeCell ref="A20:C20"/>
    <mergeCell ref="D20:R20"/>
    <mergeCell ref="Q92:U93"/>
    <mergeCell ref="A21:C21"/>
    <mergeCell ref="D21:R21"/>
    <mergeCell ref="A22:C22"/>
    <mergeCell ref="D22:G22"/>
    <mergeCell ref="B28:C28"/>
    <mergeCell ref="D28:U28"/>
    <mergeCell ref="B29:C29"/>
    <mergeCell ref="A34:AD34"/>
    <mergeCell ref="A39:AD39"/>
    <mergeCell ref="B40:C40"/>
    <mergeCell ref="D40:U40"/>
    <mergeCell ref="V40:Z40"/>
    <mergeCell ref="AA40:AD40"/>
    <mergeCell ref="B37:C37"/>
    <mergeCell ref="D37:U37"/>
    <mergeCell ref="V37:Z37"/>
    <mergeCell ref="AA37:AD37"/>
    <mergeCell ref="D49:U49"/>
    <mergeCell ref="V49:Z49"/>
    <mergeCell ref="AA49:AD49"/>
    <mergeCell ref="D45:U45"/>
    <mergeCell ref="V45:Z45"/>
    <mergeCell ref="AA45:AD45"/>
    <mergeCell ref="AA28:AD28"/>
    <mergeCell ref="V31:Z31"/>
    <mergeCell ref="AA31:AD31"/>
    <mergeCell ref="AA29:AD29"/>
    <mergeCell ref="D32:U32"/>
    <mergeCell ref="V32:Z32"/>
    <mergeCell ref="AA32:AD32"/>
    <mergeCell ref="D29:U29"/>
    <mergeCell ref="V29:Z29"/>
    <mergeCell ref="B44:C44"/>
    <mergeCell ref="D44:U44"/>
    <mergeCell ref="D48:U48"/>
    <mergeCell ref="V48:Z48"/>
    <mergeCell ref="AA48:AD48"/>
    <mergeCell ref="B48:C48"/>
    <mergeCell ref="A62:F62"/>
    <mergeCell ref="G62:H62"/>
    <mergeCell ref="M62:N62"/>
    <mergeCell ref="D47:U47"/>
    <mergeCell ref="V47:Z47"/>
    <mergeCell ref="AA47:AD47"/>
    <mergeCell ref="B46:C46"/>
    <mergeCell ref="D46:U46"/>
    <mergeCell ref="V46:Z46"/>
    <mergeCell ref="AA46:AD46"/>
    <mergeCell ref="B45:C45"/>
    <mergeCell ref="V44:Z44"/>
    <mergeCell ref="AA44:AD44"/>
    <mergeCell ref="B47:C47"/>
    <mergeCell ref="A61:F61"/>
    <mergeCell ref="G61:H61"/>
    <mergeCell ref="M61:N61"/>
    <mergeCell ref="B49:C49"/>
    <mergeCell ref="A89:E89"/>
    <mergeCell ref="A63:L63"/>
    <mergeCell ref="M63:N63"/>
    <mergeCell ref="A78:L78"/>
    <mergeCell ref="A80:AD80"/>
    <mergeCell ref="G86:AA88"/>
    <mergeCell ref="G73:H73"/>
    <mergeCell ref="A73:F73"/>
    <mergeCell ref="A64:L64"/>
    <mergeCell ref="M64:N64"/>
    <mergeCell ref="M73:N73"/>
    <mergeCell ref="A74:F74"/>
    <mergeCell ref="G74:H74"/>
    <mergeCell ref="M74:N74"/>
    <mergeCell ref="A75:F75"/>
    <mergeCell ref="G75:H75"/>
    <mergeCell ref="M75:N75"/>
    <mergeCell ref="A66:L66"/>
    <mergeCell ref="M66:N66"/>
    <mergeCell ref="A67:E67"/>
    <mergeCell ref="F67:AD67"/>
    <mergeCell ref="Q91:U91"/>
    <mergeCell ref="A65:L65"/>
    <mergeCell ref="M65:N65"/>
    <mergeCell ref="A128:AE128"/>
    <mergeCell ref="V102:W102"/>
    <mergeCell ref="X102:Y102"/>
    <mergeCell ref="Z102:AA102"/>
    <mergeCell ref="A102:E102"/>
    <mergeCell ref="F102:G102"/>
    <mergeCell ref="H102:I102"/>
    <mergeCell ref="P100:Q100"/>
    <mergeCell ref="M78:N78"/>
    <mergeCell ref="A79:F79"/>
    <mergeCell ref="A100:E100"/>
    <mergeCell ref="F100:G100"/>
    <mergeCell ref="H100:I100"/>
    <mergeCell ref="J100:K100"/>
    <mergeCell ref="L100:M100"/>
    <mergeCell ref="G79:AD79"/>
    <mergeCell ref="Z100:AA100"/>
    <mergeCell ref="AB100:AC100"/>
    <mergeCell ref="AD100:AE100"/>
    <mergeCell ref="F101:G101"/>
    <mergeCell ref="P111:Y111"/>
    <mergeCell ref="L155:AD155"/>
    <mergeCell ref="AB102:AC102"/>
    <mergeCell ref="AD102:AE102"/>
    <mergeCell ref="H101:I101"/>
    <mergeCell ref="J101:K101"/>
    <mergeCell ref="L101:M101"/>
    <mergeCell ref="N101:O101"/>
    <mergeCell ref="P101:Q101"/>
    <mergeCell ref="A103:AE103"/>
    <mergeCell ref="A104:AE105"/>
    <mergeCell ref="AD101:AE101"/>
    <mergeCell ref="A108:E108"/>
    <mergeCell ref="F108:AD108"/>
    <mergeCell ref="A127:E127"/>
    <mergeCell ref="F127:AD127"/>
    <mergeCell ref="V101:W101"/>
    <mergeCell ref="X101:Y101"/>
    <mergeCell ref="Z101:AA101"/>
    <mergeCell ref="H155:K155"/>
    <mergeCell ref="A110:E111"/>
    <mergeCell ref="F110:J111"/>
    <mergeCell ref="K110:Y110"/>
    <mergeCell ref="Z110:AD111"/>
    <mergeCell ref="A133:E140"/>
    <mergeCell ref="F156:AD156"/>
    <mergeCell ref="G157:Z157"/>
    <mergeCell ref="G158:Z158"/>
    <mergeCell ref="G159:Z159"/>
    <mergeCell ref="A189:AD191"/>
    <mergeCell ref="A188:E188"/>
    <mergeCell ref="A205:E205"/>
    <mergeCell ref="F205:G205"/>
    <mergeCell ref="V196:W196"/>
    <mergeCell ref="X196:Y196"/>
    <mergeCell ref="Z196:AA196"/>
    <mergeCell ref="AB196:AC196"/>
    <mergeCell ref="H205:I205"/>
    <mergeCell ref="Z205:AA205"/>
    <mergeCell ref="AB205:AC205"/>
    <mergeCell ref="AD205:AE205"/>
    <mergeCell ref="J199:K199"/>
    <mergeCell ref="L199:M199"/>
    <mergeCell ref="A202:E202"/>
    <mergeCell ref="F202:G202"/>
    <mergeCell ref="H202:I202"/>
    <mergeCell ref="T199:U199"/>
    <mergeCell ref="T202:U202"/>
    <mergeCell ref="N199:O199"/>
    <mergeCell ref="G133:Z133"/>
    <mergeCell ref="G134:Z134"/>
    <mergeCell ref="G135:Z135"/>
    <mergeCell ref="F136:I139"/>
    <mergeCell ref="J136:Z136"/>
    <mergeCell ref="K137:Z137"/>
    <mergeCell ref="K138:Z138"/>
    <mergeCell ref="A141:E141"/>
    <mergeCell ref="F141:AD141"/>
    <mergeCell ref="K139:Z139"/>
    <mergeCell ref="A146:E149"/>
    <mergeCell ref="G146:Z146"/>
    <mergeCell ref="G148:Z148"/>
    <mergeCell ref="A150:E150"/>
    <mergeCell ref="F150:AD150"/>
    <mergeCell ref="G147:Z147"/>
    <mergeCell ref="A196:E196"/>
    <mergeCell ref="F196:G196"/>
    <mergeCell ref="H196:I196"/>
    <mergeCell ref="J196:K196"/>
    <mergeCell ref="R196:S196"/>
    <mergeCell ref="T196:U196"/>
    <mergeCell ref="F188:AD188"/>
    <mergeCell ref="A165:E167"/>
    <mergeCell ref="L165:AD165"/>
    <mergeCell ref="O166:S166"/>
    <mergeCell ref="T166:AD166"/>
    <mergeCell ref="J167:N167"/>
    <mergeCell ref="O167:AD167"/>
    <mergeCell ref="A168:AD169"/>
    <mergeCell ref="A173:E176"/>
    <mergeCell ref="F175:J175"/>
    <mergeCell ref="F176:J176"/>
    <mergeCell ref="B178:AD178"/>
    <mergeCell ref="A246:E246"/>
    <mergeCell ref="F246:J246"/>
    <mergeCell ref="K246:N246"/>
    <mergeCell ref="P246:T246"/>
    <mergeCell ref="U246:X246"/>
    <mergeCell ref="Z246:AD246"/>
    <mergeCell ref="A247:E247"/>
    <mergeCell ref="F247:J247"/>
    <mergeCell ref="F244:J244"/>
    <mergeCell ref="K244:N244"/>
    <mergeCell ref="U244:X244"/>
    <mergeCell ref="Z244:AD244"/>
    <mergeCell ref="A245:E245"/>
    <mergeCell ref="K247:N247"/>
    <mergeCell ref="U247:X247"/>
    <mergeCell ref="Z247:AD247"/>
    <mergeCell ref="P247:T247"/>
    <mergeCell ref="A244:E244"/>
    <mergeCell ref="A113:AD113"/>
    <mergeCell ref="A114:AD114"/>
    <mergeCell ref="A117:AD117"/>
    <mergeCell ref="A118:AD118"/>
    <mergeCell ref="A122:E126"/>
    <mergeCell ref="G122:Z122"/>
    <mergeCell ref="G123:Z123"/>
    <mergeCell ref="G126:Z126"/>
    <mergeCell ref="G124:Z124"/>
    <mergeCell ref="G125:Z125"/>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D23:G23"/>
    <mergeCell ref="B42:C42"/>
    <mergeCell ref="D42:U42"/>
    <mergeCell ref="V42:Z42"/>
    <mergeCell ref="AA42:AD42"/>
    <mergeCell ref="B35:C35"/>
    <mergeCell ref="D35:U35"/>
    <mergeCell ref="V35:Z35"/>
    <mergeCell ref="AA35:AD35"/>
    <mergeCell ref="B36:C36"/>
    <mergeCell ref="D36:U36"/>
    <mergeCell ref="V36:Z36"/>
    <mergeCell ref="AA36:AD36"/>
    <mergeCell ref="B38:C38"/>
    <mergeCell ref="D38:U38"/>
    <mergeCell ref="V38:Z38"/>
    <mergeCell ref="AA38:AD38"/>
    <mergeCell ref="A41:AD41"/>
    <mergeCell ref="D31:U31"/>
    <mergeCell ref="L92:O92"/>
    <mergeCell ref="L93:O93"/>
    <mergeCell ref="L94:O94"/>
    <mergeCell ref="Q94:T94"/>
    <mergeCell ref="A112:D112"/>
    <mergeCell ref="F112:I112"/>
    <mergeCell ref="K112:N112"/>
    <mergeCell ref="P112:X112"/>
    <mergeCell ref="Z112:AC112"/>
    <mergeCell ref="T100:U100"/>
    <mergeCell ref="V100:W100"/>
    <mergeCell ref="X100:Y100"/>
    <mergeCell ref="G97:AA98"/>
    <mergeCell ref="N102:O102"/>
    <mergeCell ref="P102:Q102"/>
    <mergeCell ref="R102:S102"/>
    <mergeCell ref="T102:U102"/>
    <mergeCell ref="R101:S101"/>
    <mergeCell ref="T101:U101"/>
    <mergeCell ref="R100:S100"/>
    <mergeCell ref="J102:K102"/>
    <mergeCell ref="L102:M102"/>
    <mergeCell ref="AB101:AC101"/>
    <mergeCell ref="A101:E101"/>
    <mergeCell ref="K184:AD187"/>
    <mergeCell ref="A155:E160"/>
    <mergeCell ref="AD196:AE196"/>
    <mergeCell ref="F173:J174"/>
    <mergeCell ref="L174:AD174"/>
    <mergeCell ref="A242:E242"/>
    <mergeCell ref="F242:J242"/>
    <mergeCell ref="K242:N242"/>
    <mergeCell ref="P242:T242"/>
    <mergeCell ref="U242:X242"/>
    <mergeCell ref="L204:M204"/>
    <mergeCell ref="N204:O204"/>
    <mergeCell ref="P204:Q204"/>
    <mergeCell ref="R204:S204"/>
    <mergeCell ref="T204:U204"/>
    <mergeCell ref="V204:W204"/>
    <mergeCell ref="X204:Y204"/>
    <mergeCell ref="J205:K205"/>
    <mergeCell ref="A204:E204"/>
    <mergeCell ref="F204:G204"/>
    <mergeCell ref="AB204:AC204"/>
    <mergeCell ref="AD204:AE204"/>
    <mergeCell ref="L196:M196"/>
    <mergeCell ref="N196:O196"/>
    <mergeCell ref="P196:Q196"/>
    <mergeCell ref="J210:K210"/>
    <mergeCell ref="L210:M210"/>
    <mergeCell ref="AD209:AE209"/>
    <mergeCell ref="T209:U209"/>
    <mergeCell ref="F245:J245"/>
    <mergeCell ref="K245:N245"/>
    <mergeCell ref="P245:T245"/>
    <mergeCell ref="U245:X245"/>
    <mergeCell ref="Z245:AD245"/>
    <mergeCell ref="K241:O241"/>
    <mergeCell ref="P241:T241"/>
    <mergeCell ref="U241:Y241"/>
    <mergeCell ref="Z241:AD241"/>
    <mergeCell ref="A239:AD239"/>
    <mergeCell ref="A240:O240"/>
    <mergeCell ref="P240:AD240"/>
    <mergeCell ref="P243:T243"/>
    <mergeCell ref="P244:T244"/>
    <mergeCell ref="A241:E241"/>
    <mergeCell ref="F241:J241"/>
    <mergeCell ref="Z242:AD242"/>
    <mergeCell ref="A243:E243"/>
    <mergeCell ref="J209:K209"/>
    <mergeCell ref="A248:E248"/>
    <mergeCell ref="F248:J248"/>
    <mergeCell ref="K248:N248"/>
    <mergeCell ref="U248:X248"/>
    <mergeCell ref="Z248:AD248"/>
    <mergeCell ref="A249:E249"/>
    <mergeCell ref="F249:J249"/>
    <mergeCell ref="K249:N249"/>
    <mergeCell ref="P249:T249"/>
    <mergeCell ref="U249:X249"/>
    <mergeCell ref="Z249:AD249"/>
    <mergeCell ref="P248:T248"/>
    <mergeCell ref="A250:E250"/>
    <mergeCell ref="F250:J250"/>
    <mergeCell ref="K250:N250"/>
    <mergeCell ref="U250:X250"/>
    <mergeCell ref="Z250:AD250"/>
    <mergeCell ref="P250:T250"/>
    <mergeCell ref="A251:E251"/>
    <mergeCell ref="F251:J251"/>
    <mergeCell ref="K251:N251"/>
    <mergeCell ref="U251:X251"/>
    <mergeCell ref="Z251:AD251"/>
    <mergeCell ref="A252:E252"/>
    <mergeCell ref="F252:J252"/>
    <mergeCell ref="K252:N252"/>
    <mergeCell ref="P252:T252"/>
    <mergeCell ref="U252:X252"/>
    <mergeCell ref="Z252:AD252"/>
    <mergeCell ref="P251:T251"/>
    <mergeCell ref="A253:E253"/>
    <mergeCell ref="F253:J253"/>
    <mergeCell ref="K253:N253"/>
    <mergeCell ref="P253:T253"/>
    <mergeCell ref="U253:X253"/>
    <mergeCell ref="Z253:AD253"/>
    <mergeCell ref="A254:E254"/>
    <mergeCell ref="F254:J254"/>
    <mergeCell ref="K254:N254"/>
    <mergeCell ref="P254:T254"/>
    <mergeCell ref="U254:X254"/>
    <mergeCell ref="Z254:AD254"/>
    <mergeCell ref="A255:E255"/>
    <mergeCell ref="F255:J255"/>
    <mergeCell ref="K255:N255"/>
    <mergeCell ref="P255:T255"/>
    <mergeCell ref="U255:X255"/>
    <mergeCell ref="Z255:AD255"/>
    <mergeCell ref="A256:E256"/>
    <mergeCell ref="F256:J256"/>
    <mergeCell ref="K256:N256"/>
    <mergeCell ref="P256:T256"/>
    <mergeCell ref="U256:X256"/>
    <mergeCell ref="Z256:AD256"/>
    <mergeCell ref="A257:E257"/>
    <mergeCell ref="F257:J257"/>
    <mergeCell ref="K257:N257"/>
    <mergeCell ref="P257:T257"/>
    <mergeCell ref="U257:X257"/>
    <mergeCell ref="Z257:AD257"/>
    <mergeCell ref="A258:E258"/>
    <mergeCell ref="F258:J258"/>
    <mergeCell ref="K258:N258"/>
    <mergeCell ref="P258:T258"/>
    <mergeCell ref="U258:X258"/>
    <mergeCell ref="Z258:AD258"/>
    <mergeCell ref="A259:E259"/>
    <mergeCell ref="F259:J259"/>
    <mergeCell ref="K259:N259"/>
    <mergeCell ref="P259:T259"/>
    <mergeCell ref="U259:X259"/>
    <mergeCell ref="Z259:AD259"/>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A265:E265"/>
    <mergeCell ref="F265:J265"/>
    <mergeCell ref="K265:N265"/>
    <mergeCell ref="P265:T265"/>
    <mergeCell ref="U265:X265"/>
    <mergeCell ref="Z265:AD265"/>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A268:E268"/>
    <mergeCell ref="F268:J268"/>
    <mergeCell ref="K268:N268"/>
    <mergeCell ref="P268:T268"/>
    <mergeCell ref="U268:X268"/>
    <mergeCell ref="Z268:AD268"/>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81:E281"/>
    <mergeCell ref="F281:J281"/>
    <mergeCell ref="K281:N281"/>
    <mergeCell ref="P281:T281"/>
    <mergeCell ref="U281:X281"/>
    <mergeCell ref="Z281:AD281"/>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A284:E284"/>
    <mergeCell ref="F284:J284"/>
    <mergeCell ref="K284:N284"/>
    <mergeCell ref="P284:T284"/>
    <mergeCell ref="U284:X284"/>
    <mergeCell ref="Z284:AD284"/>
    <mergeCell ref="A285:E285"/>
    <mergeCell ref="F285:J285"/>
    <mergeCell ref="K285:N285"/>
    <mergeCell ref="P285:T285"/>
    <mergeCell ref="U285:X285"/>
    <mergeCell ref="Z285:AD285"/>
    <mergeCell ref="A286:E286"/>
    <mergeCell ref="F286:J286"/>
    <mergeCell ref="K286:N286"/>
    <mergeCell ref="P286:T286"/>
    <mergeCell ref="U286:X286"/>
    <mergeCell ref="Z286:AD286"/>
    <mergeCell ref="A287:E287"/>
    <mergeCell ref="F287:J287"/>
    <mergeCell ref="K287:N287"/>
    <mergeCell ref="P287:T287"/>
    <mergeCell ref="U287:X287"/>
    <mergeCell ref="Z287:AD287"/>
    <mergeCell ref="A288:E288"/>
    <mergeCell ref="F288:J288"/>
    <mergeCell ref="K288:N288"/>
    <mergeCell ref="P288:T288"/>
    <mergeCell ref="U288:X288"/>
    <mergeCell ref="Z288:AD288"/>
    <mergeCell ref="A289:E289"/>
    <mergeCell ref="F289:J289"/>
    <mergeCell ref="K289:N289"/>
    <mergeCell ref="P289:T289"/>
    <mergeCell ref="U289:X289"/>
    <mergeCell ref="Z289:AD289"/>
    <mergeCell ref="A290:E290"/>
    <mergeCell ref="F290:J290"/>
    <mergeCell ref="K290:N290"/>
    <mergeCell ref="P290:T290"/>
    <mergeCell ref="U290:X290"/>
    <mergeCell ref="Z290:AD290"/>
    <mergeCell ref="A291:E291"/>
    <mergeCell ref="F291:J291"/>
    <mergeCell ref="K291:N291"/>
    <mergeCell ref="P291:T291"/>
    <mergeCell ref="U291:X291"/>
    <mergeCell ref="Z291:AD291"/>
    <mergeCell ref="A292:E292"/>
    <mergeCell ref="F292:J292"/>
    <mergeCell ref="K292:N292"/>
    <mergeCell ref="P292:T292"/>
    <mergeCell ref="U292:X292"/>
    <mergeCell ref="Z292:AD292"/>
    <mergeCell ref="A293:E293"/>
    <mergeCell ref="F293:J293"/>
    <mergeCell ref="K293:N293"/>
    <mergeCell ref="P293:T293"/>
    <mergeCell ref="U293:X293"/>
    <mergeCell ref="Z293:AD293"/>
    <mergeCell ref="F297:J297"/>
    <mergeCell ref="K297:N297"/>
    <mergeCell ref="P297:T297"/>
    <mergeCell ref="U297:X297"/>
    <mergeCell ref="Z297:AD297"/>
    <mergeCell ref="A294:E294"/>
    <mergeCell ref="F294:J294"/>
    <mergeCell ref="K294:N294"/>
    <mergeCell ref="P294:T294"/>
    <mergeCell ref="U294:X294"/>
    <mergeCell ref="Z294:AD294"/>
    <mergeCell ref="A295:E295"/>
    <mergeCell ref="F295:J295"/>
    <mergeCell ref="K295:N295"/>
    <mergeCell ref="P295:T295"/>
    <mergeCell ref="U295:X295"/>
    <mergeCell ref="Z295:AD295"/>
    <mergeCell ref="AA307:AB307"/>
    <mergeCell ref="A56:AG56"/>
    <mergeCell ref="A214:AG214"/>
    <mergeCell ref="A315:F315"/>
    <mergeCell ref="G315:Z315"/>
    <mergeCell ref="A298:E298"/>
    <mergeCell ref="F298:J298"/>
    <mergeCell ref="L298:N298"/>
    <mergeCell ref="P298:T298"/>
    <mergeCell ref="V298:X298"/>
    <mergeCell ref="Z298:AD298"/>
    <mergeCell ref="H303:AD303"/>
    <mergeCell ref="H304:AD304"/>
    <mergeCell ref="H305:O305"/>
    <mergeCell ref="Q305:R305"/>
    <mergeCell ref="S305:Z305"/>
    <mergeCell ref="AA305:AB305"/>
    <mergeCell ref="A296:E296"/>
    <mergeCell ref="F296:J296"/>
    <mergeCell ref="K296:N296"/>
    <mergeCell ref="P296:T296"/>
    <mergeCell ref="U296:X296"/>
    <mergeCell ref="Z296:AD296"/>
    <mergeCell ref="A297:E297"/>
    <mergeCell ref="A316:F316"/>
    <mergeCell ref="G316:Z316"/>
    <mergeCell ref="G85:AA85"/>
    <mergeCell ref="A184:H184"/>
    <mergeCell ref="A185:H185"/>
    <mergeCell ref="A187:H187"/>
    <mergeCell ref="A186:H186"/>
    <mergeCell ref="A314:F314"/>
    <mergeCell ref="G314:Z314"/>
    <mergeCell ref="A299:E307"/>
    <mergeCell ref="H299:AD299"/>
    <mergeCell ref="H300:O300"/>
    <mergeCell ref="Q300:R300"/>
    <mergeCell ref="S300:Z300"/>
    <mergeCell ref="AA300:AB300"/>
    <mergeCell ref="H301:AD301"/>
    <mergeCell ref="H302:O302"/>
    <mergeCell ref="Q302:R302"/>
    <mergeCell ref="S302:Z302"/>
    <mergeCell ref="AA302:AB302"/>
    <mergeCell ref="H306:AD306"/>
    <mergeCell ref="H307:O307"/>
    <mergeCell ref="Q307:R307"/>
    <mergeCell ref="S307:Z307"/>
  </mergeCells>
  <phoneticPr fontId="1"/>
  <dataValidations count="1">
    <dataValidation type="list" allowBlank="1" showInputMessage="1" showErrorMessage="1" sqref="J183 H71 G84 G121 H132 F145 K154 AA164 K238 G228 I213 H223 H233 L195 H313 J323 H55 Y59 L171 I218"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81" fitToHeight="0" orientation="portrait" r:id="rId1"/>
  <rowBreaks count="7" manualBreakCount="7">
    <brk id="51" max="32" man="1"/>
    <brk id="82" max="32" man="1"/>
    <brk id="120" max="32" man="1"/>
    <brk id="153" max="32" man="1"/>
    <brk id="194" max="32" man="1"/>
    <brk id="237" max="32" man="1"/>
    <brk id="2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27</xdr:col>
                    <xdr:colOff>7620</xdr:colOff>
                    <xdr:row>83</xdr:row>
                    <xdr:rowOff>121920</xdr:rowOff>
                  </from>
                  <to>
                    <xdr:col>28</xdr:col>
                    <xdr:colOff>121920</xdr:colOff>
                    <xdr:row>84</xdr:row>
                    <xdr:rowOff>228600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29</xdr:col>
                    <xdr:colOff>7620</xdr:colOff>
                    <xdr:row>83</xdr:row>
                    <xdr:rowOff>121920</xdr:rowOff>
                  </from>
                  <to>
                    <xdr:col>30</xdr:col>
                    <xdr:colOff>121920</xdr:colOff>
                    <xdr:row>84</xdr:row>
                    <xdr:rowOff>228600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27</xdr:col>
                    <xdr:colOff>7620</xdr:colOff>
                    <xdr:row>84</xdr:row>
                    <xdr:rowOff>1935480</xdr:rowOff>
                  </from>
                  <to>
                    <xdr:col>28</xdr:col>
                    <xdr:colOff>137160</xdr:colOff>
                    <xdr:row>86</xdr:row>
                    <xdr:rowOff>45720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7620</xdr:colOff>
                    <xdr:row>84</xdr:row>
                    <xdr:rowOff>1927860</xdr:rowOff>
                  </from>
                  <to>
                    <xdr:col>30</xdr:col>
                    <xdr:colOff>121920</xdr:colOff>
                    <xdr:row>86</xdr:row>
                    <xdr:rowOff>45720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7620</xdr:colOff>
                    <xdr:row>94</xdr:row>
                    <xdr:rowOff>121920</xdr:rowOff>
                  </from>
                  <to>
                    <xdr:col>28</xdr:col>
                    <xdr:colOff>121920</xdr:colOff>
                    <xdr:row>96</xdr:row>
                    <xdr:rowOff>60960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7620</xdr:colOff>
                    <xdr:row>94</xdr:row>
                    <xdr:rowOff>121920</xdr:rowOff>
                  </from>
                  <to>
                    <xdr:col>30</xdr:col>
                    <xdr:colOff>121920</xdr:colOff>
                    <xdr:row>96</xdr:row>
                    <xdr:rowOff>60960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7620</xdr:colOff>
                    <xdr:row>95</xdr:row>
                    <xdr:rowOff>121920</xdr:rowOff>
                  </from>
                  <to>
                    <xdr:col>28</xdr:col>
                    <xdr:colOff>121920</xdr:colOff>
                    <xdr:row>97</xdr:row>
                    <xdr:rowOff>60960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7620</xdr:colOff>
                    <xdr:row>95</xdr:row>
                    <xdr:rowOff>121920</xdr:rowOff>
                  </from>
                  <to>
                    <xdr:col>30</xdr:col>
                    <xdr:colOff>121920</xdr:colOff>
                    <xdr:row>97</xdr:row>
                    <xdr:rowOff>60960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7620</xdr:colOff>
                    <xdr:row>121</xdr:row>
                    <xdr:rowOff>45720</xdr:rowOff>
                  </from>
                  <to>
                    <xdr:col>27</xdr:col>
                    <xdr:colOff>121920</xdr:colOff>
                    <xdr:row>121</xdr:row>
                    <xdr:rowOff>327660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7620</xdr:colOff>
                    <xdr:row>121</xdr:row>
                    <xdr:rowOff>45720</xdr:rowOff>
                  </from>
                  <to>
                    <xdr:col>29</xdr:col>
                    <xdr:colOff>121920</xdr:colOff>
                    <xdr:row>121</xdr:row>
                    <xdr:rowOff>327660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7620</xdr:colOff>
                    <xdr:row>122</xdr:row>
                    <xdr:rowOff>45720</xdr:rowOff>
                  </from>
                  <to>
                    <xdr:col>27</xdr:col>
                    <xdr:colOff>121920</xdr:colOff>
                    <xdr:row>122</xdr:row>
                    <xdr:rowOff>327660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7620</xdr:colOff>
                    <xdr:row>122</xdr:row>
                    <xdr:rowOff>45720</xdr:rowOff>
                  </from>
                  <to>
                    <xdr:col>29</xdr:col>
                    <xdr:colOff>121920</xdr:colOff>
                    <xdr:row>122</xdr:row>
                    <xdr:rowOff>327660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7620</xdr:colOff>
                    <xdr:row>123</xdr:row>
                    <xdr:rowOff>45720</xdr:rowOff>
                  </from>
                  <to>
                    <xdr:col>27</xdr:col>
                    <xdr:colOff>121920</xdr:colOff>
                    <xdr:row>123</xdr:row>
                    <xdr:rowOff>327660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7620</xdr:colOff>
                    <xdr:row>123</xdr:row>
                    <xdr:rowOff>45720</xdr:rowOff>
                  </from>
                  <to>
                    <xdr:col>29</xdr:col>
                    <xdr:colOff>121920</xdr:colOff>
                    <xdr:row>123</xdr:row>
                    <xdr:rowOff>327660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7620</xdr:colOff>
                    <xdr:row>124</xdr:row>
                    <xdr:rowOff>45720</xdr:rowOff>
                  </from>
                  <to>
                    <xdr:col>27</xdr:col>
                    <xdr:colOff>121920</xdr:colOff>
                    <xdr:row>124</xdr:row>
                    <xdr:rowOff>327660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7620</xdr:colOff>
                    <xdr:row>124</xdr:row>
                    <xdr:rowOff>45720</xdr:rowOff>
                  </from>
                  <to>
                    <xdr:col>29</xdr:col>
                    <xdr:colOff>121920</xdr:colOff>
                    <xdr:row>124</xdr:row>
                    <xdr:rowOff>327660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7620</xdr:colOff>
                    <xdr:row>125</xdr:row>
                    <xdr:rowOff>45720</xdr:rowOff>
                  </from>
                  <to>
                    <xdr:col>27</xdr:col>
                    <xdr:colOff>121920</xdr:colOff>
                    <xdr:row>125</xdr:row>
                    <xdr:rowOff>327660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7620</xdr:colOff>
                    <xdr:row>125</xdr:row>
                    <xdr:rowOff>45720</xdr:rowOff>
                  </from>
                  <to>
                    <xdr:col>29</xdr:col>
                    <xdr:colOff>121920</xdr:colOff>
                    <xdr:row>125</xdr:row>
                    <xdr:rowOff>327660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7620</xdr:colOff>
                    <xdr:row>132</xdr:row>
                    <xdr:rowOff>137160</xdr:rowOff>
                  </from>
                  <to>
                    <xdr:col>27</xdr:col>
                    <xdr:colOff>121920</xdr:colOff>
                    <xdr:row>132</xdr:row>
                    <xdr:rowOff>411480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7620</xdr:colOff>
                    <xdr:row>132</xdr:row>
                    <xdr:rowOff>137160</xdr:rowOff>
                  </from>
                  <to>
                    <xdr:col>29</xdr:col>
                    <xdr:colOff>121920</xdr:colOff>
                    <xdr:row>132</xdr:row>
                    <xdr:rowOff>411480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7620</xdr:colOff>
                    <xdr:row>133</xdr:row>
                    <xdr:rowOff>45720</xdr:rowOff>
                  </from>
                  <to>
                    <xdr:col>27</xdr:col>
                    <xdr:colOff>121920</xdr:colOff>
                    <xdr:row>133</xdr:row>
                    <xdr:rowOff>327660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7620</xdr:colOff>
                    <xdr:row>133</xdr:row>
                    <xdr:rowOff>45720</xdr:rowOff>
                  </from>
                  <to>
                    <xdr:col>29</xdr:col>
                    <xdr:colOff>121920</xdr:colOff>
                    <xdr:row>133</xdr:row>
                    <xdr:rowOff>327660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7620</xdr:colOff>
                    <xdr:row>134</xdr:row>
                    <xdr:rowOff>45720</xdr:rowOff>
                  </from>
                  <to>
                    <xdr:col>27</xdr:col>
                    <xdr:colOff>121920</xdr:colOff>
                    <xdr:row>134</xdr:row>
                    <xdr:rowOff>327660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7620</xdr:colOff>
                    <xdr:row>134</xdr:row>
                    <xdr:rowOff>45720</xdr:rowOff>
                  </from>
                  <to>
                    <xdr:col>29</xdr:col>
                    <xdr:colOff>121920</xdr:colOff>
                    <xdr:row>134</xdr:row>
                    <xdr:rowOff>327660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7620</xdr:colOff>
                    <xdr:row>136</xdr:row>
                    <xdr:rowOff>45720</xdr:rowOff>
                  </from>
                  <to>
                    <xdr:col>27</xdr:col>
                    <xdr:colOff>121920</xdr:colOff>
                    <xdr:row>136</xdr:row>
                    <xdr:rowOff>327660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7620</xdr:colOff>
                    <xdr:row>136</xdr:row>
                    <xdr:rowOff>45720</xdr:rowOff>
                  </from>
                  <to>
                    <xdr:col>29</xdr:col>
                    <xdr:colOff>121920</xdr:colOff>
                    <xdr:row>136</xdr:row>
                    <xdr:rowOff>327660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7620</xdr:colOff>
                    <xdr:row>137</xdr:row>
                    <xdr:rowOff>45720</xdr:rowOff>
                  </from>
                  <to>
                    <xdr:col>27</xdr:col>
                    <xdr:colOff>121920</xdr:colOff>
                    <xdr:row>137</xdr:row>
                    <xdr:rowOff>327660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7620</xdr:colOff>
                    <xdr:row>137</xdr:row>
                    <xdr:rowOff>45720</xdr:rowOff>
                  </from>
                  <to>
                    <xdr:col>29</xdr:col>
                    <xdr:colOff>121920</xdr:colOff>
                    <xdr:row>137</xdr:row>
                    <xdr:rowOff>327660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7620</xdr:colOff>
                    <xdr:row>138</xdr:row>
                    <xdr:rowOff>220980</xdr:rowOff>
                  </from>
                  <to>
                    <xdr:col>27</xdr:col>
                    <xdr:colOff>121920</xdr:colOff>
                    <xdr:row>138</xdr:row>
                    <xdr:rowOff>495300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7620</xdr:colOff>
                    <xdr:row>138</xdr:row>
                    <xdr:rowOff>220980</xdr:rowOff>
                  </from>
                  <to>
                    <xdr:col>29</xdr:col>
                    <xdr:colOff>121920</xdr:colOff>
                    <xdr:row>138</xdr:row>
                    <xdr:rowOff>495300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7620</xdr:colOff>
                    <xdr:row>138</xdr:row>
                    <xdr:rowOff>640080</xdr:rowOff>
                  </from>
                  <to>
                    <xdr:col>27</xdr:col>
                    <xdr:colOff>121920</xdr:colOff>
                    <xdr:row>140</xdr:row>
                    <xdr:rowOff>60960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7620</xdr:colOff>
                    <xdr:row>138</xdr:row>
                    <xdr:rowOff>640080</xdr:rowOff>
                  </from>
                  <to>
                    <xdr:col>29</xdr:col>
                    <xdr:colOff>121920</xdr:colOff>
                    <xdr:row>140</xdr:row>
                    <xdr:rowOff>60960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7620</xdr:colOff>
                    <xdr:row>145</xdr:row>
                    <xdr:rowOff>137160</xdr:rowOff>
                  </from>
                  <to>
                    <xdr:col>27</xdr:col>
                    <xdr:colOff>121920</xdr:colOff>
                    <xdr:row>145</xdr:row>
                    <xdr:rowOff>411480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7620</xdr:colOff>
                    <xdr:row>145</xdr:row>
                    <xdr:rowOff>137160</xdr:rowOff>
                  </from>
                  <to>
                    <xdr:col>29</xdr:col>
                    <xdr:colOff>121920</xdr:colOff>
                    <xdr:row>145</xdr:row>
                    <xdr:rowOff>411480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7620</xdr:colOff>
                    <xdr:row>146</xdr:row>
                    <xdr:rowOff>137160</xdr:rowOff>
                  </from>
                  <to>
                    <xdr:col>27</xdr:col>
                    <xdr:colOff>121920</xdr:colOff>
                    <xdr:row>146</xdr:row>
                    <xdr:rowOff>411480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7620</xdr:colOff>
                    <xdr:row>146</xdr:row>
                    <xdr:rowOff>137160</xdr:rowOff>
                  </from>
                  <to>
                    <xdr:col>29</xdr:col>
                    <xdr:colOff>121920</xdr:colOff>
                    <xdr:row>146</xdr:row>
                    <xdr:rowOff>411480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7620</xdr:colOff>
                    <xdr:row>147</xdr:row>
                    <xdr:rowOff>137160</xdr:rowOff>
                  </from>
                  <to>
                    <xdr:col>27</xdr:col>
                    <xdr:colOff>121920</xdr:colOff>
                    <xdr:row>147</xdr:row>
                    <xdr:rowOff>411480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7620</xdr:colOff>
                    <xdr:row>147</xdr:row>
                    <xdr:rowOff>137160</xdr:rowOff>
                  </from>
                  <to>
                    <xdr:col>29</xdr:col>
                    <xdr:colOff>121920</xdr:colOff>
                    <xdr:row>147</xdr:row>
                    <xdr:rowOff>411480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7620</xdr:colOff>
                    <xdr:row>148</xdr:row>
                    <xdr:rowOff>137160</xdr:rowOff>
                  </from>
                  <to>
                    <xdr:col>27</xdr:col>
                    <xdr:colOff>121920</xdr:colOff>
                    <xdr:row>148</xdr:row>
                    <xdr:rowOff>411480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7620</xdr:colOff>
                    <xdr:row>148</xdr:row>
                    <xdr:rowOff>137160</xdr:rowOff>
                  </from>
                  <to>
                    <xdr:col>29</xdr:col>
                    <xdr:colOff>121920</xdr:colOff>
                    <xdr:row>148</xdr:row>
                    <xdr:rowOff>411480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7620</xdr:colOff>
                    <xdr:row>156</xdr:row>
                    <xdr:rowOff>220980</xdr:rowOff>
                  </from>
                  <to>
                    <xdr:col>27</xdr:col>
                    <xdr:colOff>121920</xdr:colOff>
                    <xdr:row>156</xdr:row>
                    <xdr:rowOff>495300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7620</xdr:colOff>
                    <xdr:row>156</xdr:row>
                    <xdr:rowOff>220980</xdr:rowOff>
                  </from>
                  <to>
                    <xdr:col>29</xdr:col>
                    <xdr:colOff>121920</xdr:colOff>
                    <xdr:row>156</xdr:row>
                    <xdr:rowOff>495300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7620</xdr:colOff>
                    <xdr:row>157</xdr:row>
                    <xdr:rowOff>220980</xdr:rowOff>
                  </from>
                  <to>
                    <xdr:col>27</xdr:col>
                    <xdr:colOff>121920</xdr:colOff>
                    <xdr:row>157</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7620</xdr:colOff>
                    <xdr:row>157</xdr:row>
                    <xdr:rowOff>220980</xdr:rowOff>
                  </from>
                  <to>
                    <xdr:col>29</xdr:col>
                    <xdr:colOff>121920</xdr:colOff>
                    <xdr:row>157</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25</xdr:col>
                    <xdr:colOff>213360</xdr:colOff>
                    <xdr:row>158</xdr:row>
                    <xdr:rowOff>883920</xdr:rowOff>
                  </from>
                  <to>
                    <xdr:col>27</xdr:col>
                    <xdr:colOff>106680</xdr:colOff>
                    <xdr:row>158</xdr:row>
                    <xdr:rowOff>1165860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27</xdr:col>
                    <xdr:colOff>220980</xdr:colOff>
                    <xdr:row>158</xdr:row>
                    <xdr:rowOff>922020</xdr:rowOff>
                  </from>
                  <to>
                    <xdr:col>29</xdr:col>
                    <xdr:colOff>106680</xdr:colOff>
                    <xdr:row>158</xdr:row>
                    <xdr:rowOff>1203960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22860</xdr:colOff>
                    <xdr:row>158</xdr:row>
                    <xdr:rowOff>2019300</xdr:rowOff>
                  </from>
                  <to>
                    <xdr:col>6</xdr:col>
                    <xdr:colOff>137160</xdr:colOff>
                    <xdr:row>160</xdr:row>
                    <xdr:rowOff>38100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213360</xdr:colOff>
                    <xdr:row>153</xdr:row>
                    <xdr:rowOff>144780</xdr:rowOff>
                  </from>
                  <to>
                    <xdr:col>6</xdr:col>
                    <xdr:colOff>99060</xdr:colOff>
                    <xdr:row>155</xdr:row>
                    <xdr:rowOff>68580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7620</xdr:colOff>
                    <xdr:row>163</xdr:row>
                    <xdr:rowOff>137160</xdr:rowOff>
                  </from>
                  <to>
                    <xdr:col>6</xdr:col>
                    <xdr:colOff>121920</xdr:colOff>
                    <xdr:row>165</xdr:row>
                    <xdr:rowOff>60960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7620</xdr:colOff>
                    <xdr:row>164</xdr:row>
                    <xdr:rowOff>137160</xdr:rowOff>
                  </from>
                  <to>
                    <xdr:col>6</xdr:col>
                    <xdr:colOff>121920</xdr:colOff>
                    <xdr:row>166</xdr:row>
                    <xdr:rowOff>68580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7620</xdr:colOff>
                    <xdr:row>165</xdr:row>
                    <xdr:rowOff>137160</xdr:rowOff>
                  </from>
                  <to>
                    <xdr:col>6</xdr:col>
                    <xdr:colOff>121920</xdr:colOff>
                    <xdr:row>167</xdr:row>
                    <xdr:rowOff>68580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7620</xdr:colOff>
                    <xdr:row>297</xdr:row>
                    <xdr:rowOff>251460</xdr:rowOff>
                  </from>
                  <to>
                    <xdr:col>6</xdr:col>
                    <xdr:colOff>121920</xdr:colOff>
                    <xdr:row>298</xdr:row>
                    <xdr:rowOff>845820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7620</xdr:colOff>
                    <xdr:row>299</xdr:row>
                    <xdr:rowOff>152400</xdr:rowOff>
                  </from>
                  <to>
                    <xdr:col>6</xdr:col>
                    <xdr:colOff>121920</xdr:colOff>
                    <xdr:row>301</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7620</xdr:colOff>
                    <xdr:row>301</xdr:row>
                    <xdr:rowOff>152400</xdr:rowOff>
                  </from>
                  <to>
                    <xdr:col>6</xdr:col>
                    <xdr:colOff>121920</xdr:colOff>
                    <xdr:row>302</xdr:row>
                    <xdr:rowOff>259080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7620</xdr:colOff>
                    <xdr:row>302</xdr:row>
                    <xdr:rowOff>327660</xdr:rowOff>
                  </from>
                  <to>
                    <xdr:col>6</xdr:col>
                    <xdr:colOff>121920</xdr:colOff>
                    <xdr:row>303</xdr:row>
                    <xdr:rowOff>403860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7620</xdr:colOff>
                    <xdr:row>304</xdr:row>
                    <xdr:rowOff>152400</xdr:rowOff>
                  </from>
                  <to>
                    <xdr:col>6</xdr:col>
                    <xdr:colOff>121920</xdr:colOff>
                    <xdr:row>306</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5</xdr:col>
                    <xdr:colOff>7620</xdr:colOff>
                    <xdr:row>316</xdr:row>
                    <xdr:rowOff>137160</xdr:rowOff>
                  </from>
                  <to>
                    <xdr:col>6</xdr:col>
                    <xdr:colOff>121920</xdr:colOff>
                    <xdr:row>317</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7</xdr:col>
                    <xdr:colOff>7620</xdr:colOff>
                    <xdr:row>316</xdr:row>
                    <xdr:rowOff>137160</xdr:rowOff>
                  </from>
                  <to>
                    <xdr:col>8</xdr:col>
                    <xdr:colOff>121920</xdr:colOff>
                    <xdr:row>317</xdr:row>
                    <xdr:rowOff>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26</xdr:col>
                    <xdr:colOff>7620</xdr:colOff>
                    <xdr:row>324</xdr:row>
                    <xdr:rowOff>297180</xdr:rowOff>
                  </from>
                  <to>
                    <xdr:col>27</xdr:col>
                    <xdr:colOff>121920</xdr:colOff>
                    <xdr:row>325</xdr:row>
                    <xdr:rowOff>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28</xdr:col>
                    <xdr:colOff>7620</xdr:colOff>
                    <xdr:row>324</xdr:row>
                    <xdr:rowOff>297180</xdr:rowOff>
                  </from>
                  <to>
                    <xdr:col>29</xdr:col>
                    <xdr:colOff>121920</xdr:colOff>
                    <xdr:row>325</xdr:row>
                    <xdr:rowOff>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26</xdr:col>
                    <xdr:colOff>7620</xdr:colOff>
                    <xdr:row>325</xdr:row>
                    <xdr:rowOff>297180</xdr:rowOff>
                  </from>
                  <to>
                    <xdr:col>27</xdr:col>
                    <xdr:colOff>121920</xdr:colOff>
                    <xdr:row>326</xdr:row>
                    <xdr:rowOff>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28</xdr:col>
                    <xdr:colOff>7620</xdr:colOff>
                    <xdr:row>325</xdr:row>
                    <xdr:rowOff>297180</xdr:rowOff>
                  </from>
                  <to>
                    <xdr:col>29</xdr:col>
                    <xdr:colOff>121920</xdr:colOff>
                    <xdr:row>326</xdr:row>
                    <xdr:rowOff>0</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8</xdr:col>
                    <xdr:colOff>7620</xdr:colOff>
                    <xdr:row>183</xdr:row>
                    <xdr:rowOff>342900</xdr:rowOff>
                  </from>
                  <to>
                    <xdr:col>9</xdr:col>
                    <xdr:colOff>121920</xdr:colOff>
                    <xdr:row>185</xdr:row>
                    <xdr:rowOff>30480</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8</xdr:col>
                    <xdr:colOff>7620</xdr:colOff>
                    <xdr:row>183</xdr:row>
                    <xdr:rowOff>342900</xdr:rowOff>
                  </from>
                  <to>
                    <xdr:col>9</xdr:col>
                    <xdr:colOff>121920</xdr:colOff>
                    <xdr:row>185</xdr:row>
                    <xdr:rowOff>30480</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8</xdr:col>
                    <xdr:colOff>7620</xdr:colOff>
                    <xdr:row>184</xdr:row>
                    <xdr:rowOff>342900</xdr:rowOff>
                  </from>
                  <to>
                    <xdr:col>9</xdr:col>
                    <xdr:colOff>121920</xdr:colOff>
                    <xdr:row>186</xdr:row>
                    <xdr:rowOff>30480</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8</xdr:col>
                    <xdr:colOff>7620</xdr:colOff>
                    <xdr:row>184</xdr:row>
                    <xdr:rowOff>342900</xdr:rowOff>
                  </from>
                  <to>
                    <xdr:col>9</xdr:col>
                    <xdr:colOff>121920</xdr:colOff>
                    <xdr:row>186</xdr:row>
                    <xdr:rowOff>30480</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8</xdr:col>
                    <xdr:colOff>7620</xdr:colOff>
                    <xdr:row>185</xdr:row>
                    <xdr:rowOff>342900</xdr:rowOff>
                  </from>
                  <to>
                    <xdr:col>9</xdr:col>
                    <xdr:colOff>121920</xdr:colOff>
                    <xdr:row>187</xdr:row>
                    <xdr:rowOff>30480</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8</xdr:col>
                    <xdr:colOff>7620</xdr:colOff>
                    <xdr:row>185</xdr:row>
                    <xdr:rowOff>342900</xdr:rowOff>
                  </from>
                  <to>
                    <xdr:col>9</xdr:col>
                    <xdr:colOff>121920</xdr:colOff>
                    <xdr:row>187</xdr:row>
                    <xdr:rowOff>30480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8</xdr:col>
                    <xdr:colOff>7620</xdr:colOff>
                    <xdr:row>182</xdr:row>
                    <xdr:rowOff>175260</xdr:rowOff>
                  </from>
                  <to>
                    <xdr:col>9</xdr:col>
                    <xdr:colOff>137160</xdr:colOff>
                    <xdr:row>184</xdr:row>
                    <xdr:rowOff>22860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25</xdr:col>
                    <xdr:colOff>190500</xdr:colOff>
                    <xdr:row>313</xdr:row>
                    <xdr:rowOff>114300</xdr:rowOff>
                  </from>
                  <to>
                    <xdr:col>27</xdr:col>
                    <xdr:colOff>83820</xdr:colOff>
                    <xdr:row>313</xdr:row>
                    <xdr:rowOff>388620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28</xdr:col>
                    <xdr:colOff>30480</xdr:colOff>
                    <xdr:row>313</xdr:row>
                    <xdr:rowOff>144780</xdr:rowOff>
                  </from>
                  <to>
                    <xdr:col>29</xdr:col>
                    <xdr:colOff>144780</xdr:colOff>
                    <xdr:row>313</xdr:row>
                    <xdr:rowOff>419100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25</xdr:col>
                    <xdr:colOff>198120</xdr:colOff>
                    <xdr:row>314</xdr:row>
                    <xdr:rowOff>121920</xdr:rowOff>
                  </from>
                  <to>
                    <xdr:col>27</xdr:col>
                    <xdr:colOff>99060</xdr:colOff>
                    <xdr:row>314</xdr:row>
                    <xdr:rowOff>403860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28</xdr:col>
                    <xdr:colOff>7620</xdr:colOff>
                    <xdr:row>314</xdr:row>
                    <xdr:rowOff>152400</xdr:rowOff>
                  </from>
                  <to>
                    <xdr:col>29</xdr:col>
                    <xdr:colOff>121920</xdr:colOff>
                    <xdr:row>314</xdr:row>
                    <xdr:rowOff>426720</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26</xdr:col>
                    <xdr:colOff>22860</xdr:colOff>
                    <xdr:row>315</xdr:row>
                    <xdr:rowOff>106680</xdr:rowOff>
                  </from>
                  <to>
                    <xdr:col>27</xdr:col>
                    <xdr:colOff>137160</xdr:colOff>
                    <xdr:row>315</xdr:row>
                    <xdr:rowOff>381000</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28</xdr:col>
                    <xdr:colOff>7620</xdr:colOff>
                    <xdr:row>315</xdr:row>
                    <xdr:rowOff>83820</xdr:rowOff>
                  </from>
                  <to>
                    <xdr:col>29</xdr:col>
                    <xdr:colOff>160020</xdr:colOff>
                    <xdr:row>315</xdr:row>
                    <xdr:rowOff>388620</xdr:rowOff>
                  </to>
                </anchor>
              </controlPr>
            </control>
          </mc:Choice>
        </mc:AlternateContent>
        <mc:AlternateContent xmlns:mc="http://schemas.openxmlformats.org/markup-compatibility/2006">
          <mc:Choice Requires="x14">
            <control shapeId="1135" r:id="rId79" name="Check Box 111">
              <controlPr defaultSize="0" autoFill="0" autoLine="0" autoPict="0">
                <anchor moveWithCells="1">
                  <from>
                    <xdr:col>10</xdr:col>
                    <xdr:colOff>7620</xdr:colOff>
                    <xdr:row>172</xdr:row>
                    <xdr:rowOff>7620</xdr:rowOff>
                  </from>
                  <to>
                    <xdr:col>11</xdr:col>
                    <xdr:colOff>121920</xdr:colOff>
                    <xdr:row>173</xdr:row>
                    <xdr:rowOff>7620</xdr:rowOff>
                  </to>
                </anchor>
              </controlPr>
            </control>
          </mc:Choice>
        </mc:AlternateContent>
        <mc:AlternateContent xmlns:mc="http://schemas.openxmlformats.org/markup-compatibility/2006">
          <mc:Choice Requires="x14">
            <control shapeId="1136" r:id="rId80" name="Check Box 112">
              <controlPr defaultSize="0" autoFill="0" autoLine="0" autoPict="0">
                <anchor moveWithCells="1">
                  <from>
                    <xdr:col>10</xdr:col>
                    <xdr:colOff>7620</xdr:colOff>
                    <xdr:row>173</xdr:row>
                    <xdr:rowOff>38100</xdr:rowOff>
                  </from>
                  <to>
                    <xdr:col>11</xdr:col>
                    <xdr:colOff>121920</xdr:colOff>
                    <xdr:row>174</xdr:row>
                    <xdr:rowOff>0</xdr:rowOff>
                  </to>
                </anchor>
              </controlPr>
            </control>
          </mc:Choice>
        </mc:AlternateContent>
        <mc:AlternateContent xmlns:mc="http://schemas.openxmlformats.org/markup-compatibility/2006">
          <mc:Choice Requires="x14">
            <control shapeId="1137" r:id="rId81" name="Check Box 113">
              <controlPr defaultSize="0" autoFill="0" autoLine="0" autoPict="0">
                <anchor moveWithCells="1">
                  <from>
                    <xdr:col>10</xdr:col>
                    <xdr:colOff>7620</xdr:colOff>
                    <xdr:row>174</xdr:row>
                    <xdr:rowOff>0</xdr:rowOff>
                  </from>
                  <to>
                    <xdr:col>11</xdr:col>
                    <xdr:colOff>121920</xdr:colOff>
                    <xdr:row>175</xdr:row>
                    <xdr:rowOff>0</xdr:rowOff>
                  </to>
                </anchor>
              </controlPr>
            </control>
          </mc:Choice>
        </mc:AlternateContent>
        <mc:AlternateContent xmlns:mc="http://schemas.openxmlformats.org/markup-compatibility/2006">
          <mc:Choice Requires="x14">
            <control shapeId="1138" r:id="rId82" name="Check Box 114">
              <controlPr defaultSize="0" autoFill="0" autoLine="0" autoPict="0">
                <anchor moveWithCells="1">
                  <from>
                    <xdr:col>10</xdr:col>
                    <xdr:colOff>7620</xdr:colOff>
                    <xdr:row>174</xdr:row>
                    <xdr:rowOff>342900</xdr:rowOff>
                  </from>
                  <to>
                    <xdr:col>11</xdr:col>
                    <xdr:colOff>121920</xdr:colOff>
                    <xdr:row>175</xdr:row>
                    <xdr:rowOff>289560</xdr:rowOff>
                  </to>
                </anchor>
              </controlPr>
            </control>
          </mc:Choice>
        </mc:AlternateContent>
        <mc:AlternateContent xmlns:mc="http://schemas.openxmlformats.org/markup-compatibility/2006">
          <mc:Choice Requires="x14">
            <control shapeId="1139" r:id="rId83" name="Check Box 115">
              <controlPr defaultSize="0" autoFill="0" autoLine="0" autoPict="0">
                <anchor moveWithCells="1">
                  <from>
                    <xdr:col>10</xdr:col>
                    <xdr:colOff>7620</xdr:colOff>
                    <xdr:row>174</xdr:row>
                    <xdr:rowOff>342900</xdr:rowOff>
                  </from>
                  <to>
                    <xdr:col>11</xdr:col>
                    <xdr:colOff>121920</xdr:colOff>
                    <xdr:row>175</xdr:row>
                    <xdr:rowOff>289560</xdr:rowOff>
                  </to>
                </anchor>
              </controlPr>
            </control>
          </mc:Choice>
        </mc:AlternateContent>
        <mc:AlternateContent xmlns:mc="http://schemas.openxmlformats.org/markup-compatibility/2006">
          <mc:Choice Requires="x14">
            <control shapeId="1140" r:id="rId84" name="Check Box 116">
              <controlPr defaultSize="0" autoFill="0" autoLine="0" autoPict="0">
                <anchor moveWithCells="1">
                  <from>
                    <xdr:col>10</xdr:col>
                    <xdr:colOff>7620</xdr:colOff>
                    <xdr:row>175</xdr:row>
                    <xdr:rowOff>0</xdr:rowOff>
                  </from>
                  <to>
                    <xdr:col>11</xdr:col>
                    <xdr:colOff>121920</xdr:colOff>
                    <xdr:row>175</xdr:row>
                    <xdr:rowOff>289560</xdr:rowOff>
                  </to>
                </anchor>
              </controlPr>
            </control>
          </mc:Choice>
        </mc:AlternateContent>
        <mc:AlternateContent xmlns:mc="http://schemas.openxmlformats.org/markup-compatibility/2006">
          <mc:Choice Requires="x14">
            <control shapeId="1141" r:id="rId85" name="Check Box 117">
              <controlPr defaultSize="0" autoFill="0" autoLine="0" autoPict="0">
                <anchor moveWithCells="1">
                  <from>
                    <xdr:col>10</xdr:col>
                    <xdr:colOff>7620</xdr:colOff>
                    <xdr:row>175</xdr:row>
                    <xdr:rowOff>0</xdr:rowOff>
                  </from>
                  <to>
                    <xdr:col>11</xdr:col>
                    <xdr:colOff>121920</xdr:colOff>
                    <xdr:row>175</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申請様式（小規模AB）</vt:lpstr>
      <vt:lpstr>'申請様式（小規模AB）'!Print_Area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様式：小規模保育事業A型・B型</dc:title>
  <dc:creator/>
  <cp:lastModifiedBy/>
  <dcterms:created xsi:type="dcterms:W3CDTF">2024-03-29T00:58:36Z</dcterms:created>
  <dcterms:modified xsi:type="dcterms:W3CDTF">2024-03-29T00:58:43Z</dcterms:modified>
</cp:coreProperties>
</file>