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99" documentId="13_ncr:1_{A0BB6D51-A7AE-479B-8762-820D771E4947}" xr6:coauthVersionLast="47" xr6:coauthVersionMax="47" xr10:uidLastSave="{0C4694CE-19C8-4330-9BA0-D8BA0EC7254E}"/>
  <bookViews>
    <workbookView xWindow="-108" yWindow="-108" windowWidth="23256" windowHeight="14856" xr2:uid="{00000000-000D-0000-FFFF-FFFF00000000}"/>
  </bookViews>
  <sheets>
    <sheet name="幼稚園 " sheetId="5" r:id="rId1"/>
    <sheet name="認定こども園、保育所等" sheetId="6" r:id="rId2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6" l="1"/>
  <c r="E47" i="6"/>
  <c r="P21" i="6"/>
  <c r="P34" i="6" s="1"/>
  <c r="O21" i="6"/>
  <c r="O34" i="6" s="1"/>
  <c r="N21" i="6"/>
  <c r="N34" i="6" s="1"/>
  <c r="M21" i="6"/>
  <c r="M34" i="6" s="1"/>
  <c r="L21" i="6"/>
  <c r="L34" i="6" s="1"/>
  <c r="K21" i="6"/>
  <c r="K34" i="6" s="1"/>
  <c r="J21" i="6"/>
  <c r="J34" i="6" s="1"/>
  <c r="I21" i="6"/>
  <c r="I34" i="6" s="1"/>
  <c r="H21" i="6"/>
  <c r="H34" i="6" s="1"/>
  <c r="G21" i="6"/>
  <c r="G34" i="6" s="1"/>
  <c r="F21" i="6"/>
  <c r="F34" i="6" s="1"/>
  <c r="Q20" i="6"/>
  <c r="F12" i="5"/>
  <c r="F23" i="5" s="1"/>
  <c r="G12" i="5"/>
  <c r="G23" i="5" s="1"/>
  <c r="H12" i="5"/>
  <c r="I12" i="5"/>
  <c r="E35" i="5"/>
  <c r="Q35" i="5" s="1"/>
  <c r="N12" i="5" l="1"/>
  <c r="N23" i="5" s="1"/>
  <c r="P23" i="6" l="1"/>
  <c r="P35" i="6" s="1"/>
  <c r="O23" i="6"/>
  <c r="O35" i="6" s="1"/>
  <c r="N23" i="6"/>
  <c r="N35" i="6" s="1"/>
  <c r="M23" i="6"/>
  <c r="M35" i="6" s="1"/>
  <c r="L23" i="6"/>
  <c r="L35" i="6" s="1"/>
  <c r="K23" i="6"/>
  <c r="K35" i="6" s="1"/>
  <c r="J23" i="6"/>
  <c r="J35" i="6" s="1"/>
  <c r="I23" i="6"/>
  <c r="I35" i="6" s="1"/>
  <c r="H23" i="6"/>
  <c r="H35" i="6" s="1"/>
  <c r="G23" i="6"/>
  <c r="G35" i="6" s="1"/>
  <c r="F23" i="6"/>
  <c r="F35" i="6" s="1"/>
  <c r="P19" i="6"/>
  <c r="O19" i="6"/>
  <c r="N19" i="6"/>
  <c r="M19" i="6"/>
  <c r="L19" i="6"/>
  <c r="K19" i="6"/>
  <c r="J19" i="6"/>
  <c r="I19" i="6"/>
  <c r="H19" i="6"/>
  <c r="G19" i="6"/>
  <c r="F19" i="6"/>
  <c r="P17" i="6"/>
  <c r="P32" i="6" s="1"/>
  <c r="O17" i="6"/>
  <c r="O32" i="6" s="1"/>
  <c r="N17" i="6"/>
  <c r="N32" i="6" s="1"/>
  <c r="M17" i="6"/>
  <c r="M32" i="6" s="1"/>
  <c r="L17" i="6"/>
  <c r="L32" i="6" s="1"/>
  <c r="K17" i="6"/>
  <c r="K32" i="6" s="1"/>
  <c r="J17" i="6"/>
  <c r="J32" i="6" s="1"/>
  <c r="I17" i="6"/>
  <c r="I32" i="6" s="1"/>
  <c r="H17" i="6"/>
  <c r="H32" i="6" s="1"/>
  <c r="G17" i="6"/>
  <c r="G32" i="6" s="1"/>
  <c r="F17" i="6"/>
  <c r="F32" i="6" s="1"/>
  <c r="P15" i="6"/>
  <c r="P31" i="6" s="1"/>
  <c r="O15" i="6"/>
  <c r="O31" i="6" s="1"/>
  <c r="N15" i="6"/>
  <c r="N31" i="6" s="1"/>
  <c r="M15" i="6"/>
  <c r="M31" i="6" s="1"/>
  <c r="L15" i="6"/>
  <c r="L31" i="6" s="1"/>
  <c r="K15" i="6"/>
  <c r="K31" i="6" s="1"/>
  <c r="J15" i="6"/>
  <c r="J31" i="6" s="1"/>
  <c r="I15" i="6"/>
  <c r="I31" i="6" s="1"/>
  <c r="H15" i="6"/>
  <c r="H31" i="6" s="1"/>
  <c r="G15" i="6"/>
  <c r="G31" i="6" s="1"/>
  <c r="F15" i="6"/>
  <c r="F31" i="6" s="1"/>
  <c r="P13" i="6"/>
  <c r="P30" i="6" s="1"/>
  <c r="O13" i="6"/>
  <c r="O30" i="6" s="1"/>
  <c r="N13" i="6"/>
  <c r="N30" i="6" s="1"/>
  <c r="M13" i="6"/>
  <c r="M30" i="6" s="1"/>
  <c r="L13" i="6"/>
  <c r="L30" i="6" s="1"/>
  <c r="K13" i="6"/>
  <c r="K30" i="6" s="1"/>
  <c r="J13" i="6"/>
  <c r="J30" i="6" s="1"/>
  <c r="I13" i="6"/>
  <c r="I30" i="6" s="1"/>
  <c r="H13" i="6"/>
  <c r="H30" i="6" s="1"/>
  <c r="G13" i="6"/>
  <c r="G30" i="6" s="1"/>
  <c r="F13" i="6"/>
  <c r="F30" i="6" s="1"/>
  <c r="P24" i="5"/>
  <c r="N24" i="5"/>
  <c r="P16" i="5"/>
  <c r="P25" i="5" s="1"/>
  <c r="O16" i="5"/>
  <c r="O25" i="5" s="1"/>
  <c r="N16" i="5"/>
  <c r="N25" i="5" s="1"/>
  <c r="M16" i="5"/>
  <c r="M25" i="5" s="1"/>
  <c r="L16" i="5"/>
  <c r="L25" i="5" s="1"/>
  <c r="K16" i="5"/>
  <c r="K25" i="5" s="1"/>
  <c r="J16" i="5"/>
  <c r="J25" i="5" s="1"/>
  <c r="I16" i="5"/>
  <c r="I25" i="5" s="1"/>
  <c r="H16" i="5"/>
  <c r="H25" i="5" s="1"/>
  <c r="G16" i="5"/>
  <c r="G25" i="5" s="1"/>
  <c r="F16" i="5"/>
  <c r="F25" i="5" s="1"/>
  <c r="P14" i="5"/>
  <c r="O14" i="5"/>
  <c r="O24" i="5" s="1"/>
  <c r="N14" i="5"/>
  <c r="M14" i="5"/>
  <c r="M24" i="5" s="1"/>
  <c r="L14" i="5"/>
  <c r="L24" i="5" s="1"/>
  <c r="K14" i="5"/>
  <c r="K24" i="5" s="1"/>
  <c r="J14" i="5"/>
  <c r="J24" i="5" s="1"/>
  <c r="I14" i="5"/>
  <c r="I24" i="5" s="1"/>
  <c r="H14" i="5"/>
  <c r="H24" i="5" s="1"/>
  <c r="G14" i="5"/>
  <c r="G24" i="5" s="1"/>
  <c r="F14" i="5"/>
  <c r="F24" i="5" s="1"/>
  <c r="P12" i="5"/>
  <c r="P23" i="5" s="1"/>
  <c r="O12" i="5"/>
  <c r="O23" i="5" s="1"/>
  <c r="M12" i="5"/>
  <c r="M23" i="5" s="1"/>
  <c r="L12" i="5"/>
  <c r="L23" i="5" s="1"/>
  <c r="K12" i="5"/>
  <c r="K23" i="5" s="1"/>
  <c r="J12" i="5"/>
  <c r="J23" i="5" s="1"/>
  <c r="I23" i="5"/>
  <c r="H23" i="5"/>
  <c r="P33" i="6" l="1"/>
  <c r="F33" i="6"/>
  <c r="G33" i="6"/>
  <c r="H33" i="6"/>
  <c r="K33" i="6"/>
  <c r="I33" i="6"/>
  <c r="J33" i="6"/>
  <c r="N33" i="6"/>
  <c r="L33" i="6"/>
  <c r="M33" i="6"/>
  <c r="O33" i="6"/>
  <c r="Q23" i="5"/>
  <c r="E36" i="6"/>
  <c r="E26" i="5"/>
  <c r="E24" i="6"/>
  <c r="Q15" i="5"/>
  <c r="Q13" i="5"/>
  <c r="Q11" i="5"/>
  <c r="Q17" i="5" s="1"/>
  <c r="E17" i="5"/>
  <c r="Q34" i="6" l="1"/>
  <c r="Q30" i="6"/>
  <c r="E37" i="5"/>
  <c r="Q37" i="5" s="1"/>
  <c r="E36" i="5"/>
  <c r="E38" i="5" s="1"/>
  <c r="Q36" i="5" l="1"/>
  <c r="Q38" i="5"/>
  <c r="Q12" i="6"/>
  <c r="Q14" i="6"/>
  <c r="Q16" i="6"/>
  <c r="Q18" i="6"/>
  <c r="Q22" i="6"/>
  <c r="Q32" i="6"/>
  <c r="E45" i="6"/>
  <c r="E46" i="6"/>
  <c r="Q46" i="6" s="1"/>
  <c r="Q47" i="6"/>
  <c r="E48" i="6"/>
  <c r="Q48" i="6" s="1"/>
  <c r="E50" i="6"/>
  <c r="Q50" i="6" s="1"/>
  <c r="Q24" i="6" l="1"/>
  <c r="Q45" i="6"/>
  <c r="Q51" i="6" s="1"/>
  <c r="E51" i="6"/>
  <c r="Q35" i="6"/>
  <c r="Q33" i="6"/>
  <c r="Q31" i="6"/>
  <c r="Q36" i="6" l="1"/>
  <c r="Q25" i="5"/>
  <c r="Q24" i="5"/>
  <c r="Q26" i="5" l="1"/>
  <c r="Q4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9" authorId="0" shapeId="0" xr:uid="{E020E0BA-35F3-4E7D-9639-8C0E22EB8D1A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  <comment ref="E21" authorId="0" shapeId="0" xr:uid="{15D3071F-9A72-4FA2-9FA1-A42BAF84C40A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2D8AA4C3-E2DC-4CBE-B120-42C5F92FCD9A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  <comment ref="E28" authorId="0" shapeId="0" xr:uid="{0D4581B4-6000-454D-871E-8B01DA4E2713}">
      <text>
        <r>
          <rPr>
            <sz val="10"/>
            <color indexed="81"/>
            <rFont val="MS P ゴシック"/>
            <family val="3"/>
            <charset val="128"/>
          </rPr>
          <t>４月時点の人数が０人で、伸び率が計算できない場合は、便宜的に１として計算してください。１とした場合に計算結果が適切でない場合は、前年度実績による見込みによりがたい場合として、計算してください。</t>
        </r>
      </text>
    </comment>
  </commentList>
</comments>
</file>

<file path=xl/sharedStrings.xml><?xml version="1.0" encoding="utf-8"?>
<sst xmlns="http://schemas.openxmlformats.org/spreadsheetml/2006/main" count="118" uniqueCount="34">
  <si>
    <t>平均年齢別児童数計算表（幼稚園）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5">
      <t>ヨウチエン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</si>
  <si>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</si>
  <si>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○○○○幼稚園</t>
    <rPh sb="4" eb="7">
      <t>ヨウチエン</t>
    </rPh>
    <phoneticPr fontId="1"/>
  </si>
  <si>
    <t>黄緑色セルは入力項目、黄色セルは自動計算。</t>
    <rPh sb="0" eb="2">
      <t>キミドリ</t>
    </rPh>
    <rPh sb="2" eb="3">
      <t>イロ</t>
    </rPh>
    <rPh sb="6" eb="8">
      <t>ニュウリョク</t>
    </rPh>
    <rPh sb="8" eb="10">
      <t>コウモク</t>
    </rPh>
    <rPh sb="11" eb="13">
      <t>キイロ</t>
    </rPh>
    <rPh sb="16" eb="18">
      <t>ジドウ</t>
    </rPh>
    <rPh sb="18" eb="20">
      <t>ケイサン</t>
    </rPh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</si>
  <si>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</si>
  <si>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平均
児童数</t>
    <rPh sb="0" eb="2">
      <t>ヘイキン</t>
    </rPh>
    <rPh sb="3" eb="6">
      <t>ジドウスウ</t>
    </rPh>
    <phoneticPr fontId="1"/>
  </si>
  <si>
    <t>実績</t>
    <rPh sb="0" eb="2">
      <t>ジッセキ</t>
    </rPh>
    <phoneticPr fontId="1"/>
  </si>
  <si>
    <t>４歳以上児</t>
    <rPh sb="1" eb="2">
      <t>サイ</t>
    </rPh>
    <rPh sb="4" eb="5">
      <t>ジ</t>
    </rPh>
    <phoneticPr fontId="1"/>
  </si>
  <si>
    <t>児童数</t>
    <rPh sb="0" eb="3">
      <t>ジドウスウ</t>
    </rPh>
    <phoneticPr fontId="1"/>
  </si>
  <si>
    <t>伸び率</t>
    <rPh sb="0" eb="1">
      <t>ノ</t>
    </rPh>
    <rPh sb="2" eb="3">
      <t>リツ</t>
    </rPh>
    <phoneticPr fontId="1"/>
  </si>
  <si>
    <t xml:space="preserve"> </t>
    <phoneticPr fontId="1"/>
  </si>
  <si>
    <t>３歳児</t>
    <rPh sb="1" eb="3">
      <t>サイジ</t>
    </rPh>
    <phoneticPr fontId="1"/>
  </si>
  <si>
    <t>うち満３歳児</t>
    <rPh sb="2" eb="3">
      <t>マン</t>
    </rPh>
    <rPh sb="4" eb="5">
      <t>サイ</t>
    </rPh>
    <rPh sb="5" eb="6">
      <t>ジ</t>
    </rPh>
    <phoneticPr fontId="1"/>
  </si>
  <si>
    <t>合計</t>
    <rPh sb="0" eb="2">
      <t>ゴウケイ</t>
    </rPh>
    <phoneticPr fontId="1"/>
  </si>
  <si>
    <t>見込み（４月実績×（１）で算出された伸び率）</t>
    <phoneticPr fontId="1"/>
  </si>
  <si>
    <t>うち満３歳児</t>
    <rPh sb="2" eb="3">
      <t>マン</t>
    </rPh>
    <rPh sb="4" eb="6">
      <t>サイジ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</si>
  <si>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</si>
  <si>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</si>
  <si>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見込み</t>
    <phoneticPr fontId="1"/>
  </si>
  <si>
    <t>前年度実績による見込みによりがたい場合、その理由　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9" eb="31">
      <t>サンシュツ</t>
    </rPh>
    <rPh sb="31" eb="33">
      <t>ケッカ</t>
    </rPh>
    <rPh sb="34" eb="36">
      <t>シヨウ</t>
    </rPh>
    <rPh sb="38" eb="40">
      <t>バアイ</t>
    </rPh>
    <rPh sb="41" eb="43">
      <t>ニュウリョク</t>
    </rPh>
    <rPh sb="43" eb="45">
      <t>ヒッス</t>
    </rPh>
    <phoneticPr fontId="1"/>
  </si>
  <si>
    <t>例：近隣の幼稚園が、10月に閉園予定であり、その児童数の○○人を受け入れる予定であるため。</t>
    <rPh sb="0" eb="1">
      <t>レイ</t>
    </rPh>
    <rPh sb="2" eb="4">
      <t>キンリン</t>
    </rPh>
    <rPh sb="5" eb="8">
      <t>ヨ</t>
    </rPh>
    <rPh sb="12" eb="13">
      <t>ガツ</t>
    </rPh>
    <rPh sb="14" eb="16">
      <t>ヘイエン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</si>
  <si>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</si>
  <si>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○○○○保育所</t>
    <rPh sb="4" eb="6">
      <t>ホイク</t>
    </rPh>
    <rPh sb="6" eb="7">
      <t>ジョ</t>
    </rPh>
    <phoneticPr fontId="1"/>
  </si>
  <si>
    <t>小規模保育所、事業所内保育事業所については、１，２歳児、０歳児欄に記入すること。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3">
      <t>ホイク</t>
    </rPh>
    <rPh sb="13" eb="16">
      <t>ジギョウショ</t>
    </rPh>
    <rPh sb="25" eb="27">
      <t>サイジ</t>
    </rPh>
    <rPh sb="29" eb="31">
      <t>サイジ</t>
    </rPh>
    <rPh sb="31" eb="32">
      <t>ラン</t>
    </rPh>
    <rPh sb="33" eb="35">
      <t>キニュウ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</si>
  <si>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rPh sb="8" eb="10">
      <t>ニン</t>
    </rPh>
    <phoneticPr fontId="1"/>
  </si>
  <si>
    <t>１，２歳児</t>
    <rPh sb="3" eb="5">
      <t>サイジ</t>
    </rPh>
    <phoneticPr fontId="1"/>
  </si>
  <si>
    <t>０歳児</t>
    <rPh sb="1" eb="3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</si>
  <si>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phoneticPr fontId="1"/>
  </si>
  <si>
    <t>例：近隣の保育所が、10月に閉所予定であり、その児童数の○○人を受け入れる予定であるため。</t>
    <rPh sb="0" eb="1">
      <t>レイ</t>
    </rPh>
    <rPh sb="2" eb="4">
      <t>キンリン</t>
    </rPh>
    <rPh sb="5" eb="7">
      <t>ホイク</t>
    </rPh>
    <rPh sb="7" eb="8">
      <t>ショ</t>
    </rPh>
    <rPh sb="12" eb="13">
      <t>ガツ</t>
    </rPh>
    <rPh sb="14" eb="16">
      <t>ヘイショ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</si>
  <si>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（１）令和６年度実績</t>
    <phoneticPr fontId="1"/>
  </si>
  <si>
    <t>６年度</t>
    <rPh sb="1" eb="3">
      <t>ネンド</t>
    </rPh>
    <phoneticPr fontId="1"/>
  </si>
  <si>
    <t>（２）前年実績による令和７年度見込み年齢別平均児童数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</si>
  <si>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７年度</t>
    <rPh sb="1" eb="3">
      <t>ネンド</t>
    </rPh>
    <phoneticPr fontId="1"/>
  </si>
  <si>
    <t>うち１歳児</t>
    <rPh sb="3" eb="5">
      <t>サイジ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</si>
</sst>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月&quot;\ "/>
    <numFmt numFmtId="177" formatCode="#,##0&quot;人&quot;\ "/>
    <numFmt numFmtId="178" formatCode="0.00_ "/>
    <numFmt numFmtId="179" formatCode="#,##0.0&quot;人&quot;\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EA4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179" fontId="4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176" fontId="4" fillId="0" borderId="65" xfId="0" applyNumberFormat="1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176" fontId="4" fillId="0" borderId="69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177" fontId="4" fillId="4" borderId="74" xfId="0" applyNumberFormat="1" applyFont="1" applyFill="1" applyBorder="1" applyAlignment="1" applyProtection="1">
      <alignment vertical="center" shrinkToFit="1"/>
      <protection locked="0"/>
    </xf>
    <xf numFmtId="177" fontId="4" fillId="4" borderId="3" xfId="0" applyNumberFormat="1" applyFont="1" applyFill="1" applyBorder="1" applyAlignment="1" applyProtection="1">
      <alignment vertical="center" shrinkToFit="1"/>
      <protection locked="0"/>
    </xf>
    <xf numFmtId="177" fontId="4" fillId="4" borderId="15" xfId="0" applyNumberFormat="1" applyFont="1" applyFill="1" applyBorder="1" applyAlignment="1" applyProtection="1">
      <alignment vertical="center" shrinkToFit="1"/>
      <protection locked="0"/>
    </xf>
    <xf numFmtId="177" fontId="2" fillId="3" borderId="70" xfId="0" applyNumberFormat="1" applyFont="1" applyFill="1" applyBorder="1" applyAlignment="1">
      <alignment vertical="center" shrinkToFit="1"/>
    </xf>
    <xf numFmtId="0" fontId="4" fillId="0" borderId="75" xfId="0" applyFont="1" applyBorder="1" applyAlignment="1" applyProtection="1">
      <alignment vertical="center" shrinkToFit="1"/>
      <protection locked="0"/>
    </xf>
    <xf numFmtId="178" fontId="4" fillId="3" borderId="4" xfId="0" applyNumberFormat="1" applyFont="1" applyFill="1" applyBorder="1" applyAlignment="1">
      <alignment vertical="center" shrinkToFit="1"/>
    </xf>
    <xf numFmtId="178" fontId="4" fillId="3" borderId="16" xfId="0" applyNumberFormat="1" applyFont="1" applyFill="1" applyBorder="1" applyAlignment="1">
      <alignment vertical="center" shrinkToFit="1"/>
    </xf>
    <xf numFmtId="179" fontId="2" fillId="0" borderId="71" xfId="0" applyNumberFormat="1" applyFont="1" applyBorder="1" applyAlignment="1" applyProtection="1">
      <alignment vertical="center" shrinkToFit="1"/>
      <protection locked="0"/>
    </xf>
    <xf numFmtId="0" fontId="4" fillId="0" borderId="76" xfId="0" applyFont="1" applyBorder="1" applyAlignment="1" applyProtection="1">
      <alignment vertical="center" shrinkToFit="1"/>
      <protection locked="0"/>
    </xf>
    <xf numFmtId="178" fontId="4" fillId="3" borderId="54" xfId="0" applyNumberFormat="1" applyFont="1" applyFill="1" applyBorder="1" applyAlignment="1">
      <alignment vertical="center" shrinkToFit="1"/>
    </xf>
    <xf numFmtId="178" fontId="4" fillId="3" borderId="53" xfId="0" applyNumberFormat="1" applyFont="1" applyFill="1" applyBorder="1" applyAlignment="1">
      <alignment vertical="center" shrinkToFit="1"/>
    </xf>
    <xf numFmtId="179" fontId="2" fillId="0" borderId="72" xfId="0" applyNumberFormat="1" applyFont="1" applyBorder="1" applyAlignment="1" applyProtection="1">
      <alignment vertical="center" shrinkToFit="1"/>
      <protection locked="0"/>
    </xf>
    <xf numFmtId="177" fontId="2" fillId="3" borderId="64" xfId="0" applyNumberFormat="1" applyFont="1" applyFill="1" applyBorder="1" applyAlignment="1">
      <alignment vertical="center" shrinkToFit="1"/>
    </xf>
    <xf numFmtId="177" fontId="4" fillId="0" borderId="36" xfId="0" applyNumberFormat="1" applyFont="1" applyBorder="1" applyAlignment="1" applyProtection="1">
      <alignment vertical="center" shrinkToFit="1"/>
      <protection locked="0"/>
    </xf>
    <xf numFmtId="177" fontId="4" fillId="0" borderId="35" xfId="0" applyNumberFormat="1" applyFont="1" applyBorder="1" applyAlignment="1" applyProtection="1">
      <alignment vertical="center" shrinkToFit="1"/>
      <protection locked="0"/>
    </xf>
    <xf numFmtId="177" fontId="2" fillId="3" borderId="73" xfId="0" applyNumberFormat="1" applyFont="1" applyFill="1" applyBorder="1" applyAlignment="1">
      <alignment vertical="center" shrinkToFit="1"/>
    </xf>
    <xf numFmtId="177" fontId="8" fillId="4" borderId="22" xfId="0" applyNumberFormat="1" applyFont="1" applyFill="1" applyBorder="1" applyAlignment="1" applyProtection="1">
      <alignment vertical="center" shrinkToFit="1"/>
      <protection locked="0"/>
    </xf>
    <xf numFmtId="177" fontId="4" fillId="3" borderId="14" xfId="0" applyNumberFormat="1" applyFont="1" applyFill="1" applyBorder="1" applyAlignment="1">
      <alignment vertical="center" shrinkToFit="1"/>
    </xf>
    <xf numFmtId="177" fontId="4" fillId="3" borderId="5" xfId="0" applyNumberFormat="1" applyFont="1" applyFill="1" applyBorder="1" applyAlignment="1">
      <alignment vertical="center" shrinkToFit="1"/>
    </xf>
    <xf numFmtId="177" fontId="4" fillId="3" borderId="23" xfId="0" applyNumberFormat="1" applyFont="1" applyFill="1" applyBorder="1" applyAlignment="1">
      <alignment vertical="center" shrinkToFit="1"/>
    </xf>
    <xf numFmtId="177" fontId="4" fillId="3" borderId="1" xfId="0" applyNumberFormat="1" applyFont="1" applyFill="1" applyBorder="1" applyAlignment="1">
      <alignment vertical="center" shrinkToFit="1"/>
    </xf>
    <xf numFmtId="177" fontId="4" fillId="3" borderId="24" xfId="0" applyNumberFormat="1" applyFont="1" applyFill="1" applyBorder="1" applyAlignment="1">
      <alignment vertical="center" shrinkToFit="1"/>
    </xf>
    <xf numFmtId="177" fontId="2" fillId="3" borderId="7" xfId="0" applyNumberFormat="1" applyFont="1" applyFill="1" applyBorder="1" applyAlignment="1">
      <alignment vertical="center" shrinkToFit="1"/>
    </xf>
    <xf numFmtId="177" fontId="8" fillId="4" borderId="45" xfId="0" applyNumberFormat="1" applyFont="1" applyFill="1" applyBorder="1" applyAlignment="1" applyProtection="1">
      <alignment vertical="center" shrinkToFit="1"/>
      <protection locked="0"/>
    </xf>
    <xf numFmtId="177" fontId="4" fillId="3" borderId="43" xfId="0" applyNumberFormat="1" applyFont="1" applyFill="1" applyBorder="1" applyAlignment="1">
      <alignment vertical="center" shrinkToFit="1"/>
    </xf>
    <xf numFmtId="177" fontId="4" fillId="3" borderId="44" xfId="0" applyNumberFormat="1" applyFont="1" applyFill="1" applyBorder="1" applyAlignment="1">
      <alignment vertical="center" shrinkToFit="1"/>
    </xf>
    <xf numFmtId="177" fontId="4" fillId="3" borderId="66" xfId="0" applyNumberFormat="1" applyFont="1" applyFill="1" applyBorder="1" applyAlignment="1">
      <alignment vertical="center" shrinkToFit="1"/>
    </xf>
    <xf numFmtId="177" fontId="4" fillId="3" borderId="42" xfId="0" applyNumberFormat="1" applyFont="1" applyFill="1" applyBorder="1" applyAlignment="1">
      <alignment vertical="center" shrinkToFit="1"/>
    </xf>
    <xf numFmtId="177" fontId="4" fillId="3" borderId="63" xfId="0" applyNumberFormat="1" applyFont="1" applyFill="1" applyBorder="1" applyAlignment="1">
      <alignment vertical="center" shrinkToFit="1"/>
    </xf>
    <xf numFmtId="177" fontId="2" fillId="3" borderId="40" xfId="0" applyNumberFormat="1" applyFont="1" applyFill="1" applyBorder="1" applyAlignment="1">
      <alignment vertical="center" shrinkToFit="1"/>
    </xf>
    <xf numFmtId="177" fontId="2" fillId="3" borderId="26" xfId="0" applyNumberFormat="1" applyFont="1" applyFill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177" fontId="2" fillId="0" borderId="36" xfId="0" applyNumberFormat="1" applyFont="1" applyBorder="1" applyAlignment="1">
      <alignment vertical="center" shrinkToFit="1"/>
    </xf>
    <xf numFmtId="177" fontId="2" fillId="0" borderId="37" xfId="0" applyNumberFormat="1" applyFont="1" applyBorder="1" applyAlignment="1">
      <alignment vertical="center" shrinkToFit="1"/>
    </xf>
    <xf numFmtId="179" fontId="4" fillId="0" borderId="52" xfId="0" applyNumberFormat="1" applyFont="1" applyBorder="1" applyAlignment="1" applyProtection="1">
      <alignment vertical="center" shrinkToFit="1"/>
      <protection locked="0"/>
    </xf>
    <xf numFmtId="179" fontId="4" fillId="0" borderId="36" xfId="0" applyNumberFormat="1" applyFont="1" applyBorder="1" applyAlignment="1" applyProtection="1">
      <alignment vertical="center" shrinkToFit="1"/>
      <protection locked="0"/>
    </xf>
    <xf numFmtId="179" fontId="4" fillId="0" borderId="35" xfId="0" applyNumberFormat="1" applyFont="1" applyBorder="1" applyAlignment="1" applyProtection="1">
      <alignment vertical="center" shrinkToFit="1"/>
      <protection locked="0"/>
    </xf>
    <xf numFmtId="177" fontId="2" fillId="3" borderId="34" xfId="0" applyNumberFormat="1" applyFont="1" applyFill="1" applyBorder="1" applyAlignment="1">
      <alignment vertical="center" shrinkToFit="1"/>
    </xf>
    <xf numFmtId="177" fontId="8" fillId="3" borderId="7" xfId="0" applyNumberFormat="1" applyFont="1" applyFill="1" applyBorder="1" applyAlignment="1" applyProtection="1">
      <alignment vertical="center" shrinkToFit="1"/>
      <protection locked="0"/>
    </xf>
    <xf numFmtId="177" fontId="4" fillId="4" borderId="5" xfId="0" applyNumberFormat="1" applyFont="1" applyFill="1" applyBorder="1" applyAlignment="1" applyProtection="1">
      <alignment vertical="center" shrinkToFit="1"/>
      <protection locked="0"/>
    </xf>
    <xf numFmtId="177" fontId="4" fillId="4" borderId="1" xfId="0" applyNumberFormat="1" applyFont="1" applyFill="1" applyBorder="1" applyAlignment="1" applyProtection="1">
      <alignment vertical="center" shrinkToFit="1"/>
      <protection locked="0"/>
    </xf>
    <xf numFmtId="177" fontId="4" fillId="4" borderId="62" xfId="0" applyNumberFormat="1" applyFont="1" applyFill="1" applyBorder="1" applyAlignment="1" applyProtection="1">
      <alignment vertical="center" shrinkToFit="1"/>
      <protection locked="0"/>
    </xf>
    <xf numFmtId="177" fontId="4" fillId="4" borderId="21" xfId="0" applyNumberFormat="1" applyFont="1" applyFill="1" applyBorder="1" applyAlignment="1" applyProtection="1">
      <alignment vertical="center" shrinkToFit="1"/>
      <protection locked="0"/>
    </xf>
    <xf numFmtId="177" fontId="8" fillId="3" borderId="40" xfId="0" applyNumberFormat="1" applyFont="1" applyFill="1" applyBorder="1" applyAlignment="1" applyProtection="1">
      <alignment vertical="center" shrinkToFit="1"/>
      <protection locked="0"/>
    </xf>
    <xf numFmtId="177" fontId="4" fillId="4" borderId="44" xfId="0" applyNumberFormat="1" applyFont="1" applyFill="1" applyBorder="1" applyAlignment="1" applyProtection="1">
      <alignment vertical="center" shrinkToFit="1"/>
      <protection locked="0"/>
    </xf>
    <xf numFmtId="177" fontId="4" fillId="4" borderId="42" xfId="0" applyNumberFormat="1" applyFont="1" applyFill="1" applyBorder="1" applyAlignment="1" applyProtection="1">
      <alignment vertical="center" shrinkToFit="1"/>
      <protection locked="0"/>
    </xf>
    <xf numFmtId="177" fontId="4" fillId="4" borderId="67" xfId="0" applyNumberFormat="1" applyFont="1" applyFill="1" applyBorder="1" applyAlignment="1" applyProtection="1">
      <alignment vertical="center" shrinkToFit="1"/>
      <protection locked="0"/>
    </xf>
    <xf numFmtId="177" fontId="4" fillId="4" borderId="41" xfId="0" applyNumberFormat="1" applyFont="1" applyFill="1" applyBorder="1" applyAlignment="1" applyProtection="1">
      <alignment vertical="center" shrinkToFit="1"/>
      <protection locked="0"/>
    </xf>
    <xf numFmtId="177" fontId="4" fillId="0" borderId="52" xfId="0" applyNumberFormat="1" applyFont="1" applyBorder="1" applyAlignment="1" applyProtection="1">
      <alignment vertical="center" shrinkToFit="1"/>
      <protection locked="0"/>
    </xf>
    <xf numFmtId="177" fontId="4" fillId="0" borderId="37" xfId="0" applyNumberFormat="1" applyFont="1" applyBorder="1" applyAlignment="1" applyProtection="1">
      <alignment vertical="center" shrinkToFit="1"/>
      <protection locked="0"/>
    </xf>
    <xf numFmtId="177" fontId="2" fillId="0" borderId="71" xfId="0" applyNumberFormat="1" applyFont="1" applyBorder="1" applyAlignment="1" applyProtection="1">
      <alignment vertical="center" shrinkToFit="1"/>
      <protection locked="0"/>
    </xf>
    <xf numFmtId="177" fontId="2" fillId="0" borderId="72" xfId="0" applyNumberFormat="1" applyFont="1" applyBorder="1" applyAlignment="1" applyProtection="1">
      <alignment vertical="center" shrinkToFit="1"/>
      <protection locked="0"/>
    </xf>
    <xf numFmtId="177" fontId="4" fillId="3" borderId="17" xfId="0" applyNumberFormat="1" applyFont="1" applyFill="1" applyBorder="1" applyAlignment="1">
      <alignment vertical="center" shrinkToFit="1"/>
    </xf>
    <xf numFmtId="177" fontId="9" fillId="4" borderId="7" xfId="0" applyNumberFormat="1" applyFont="1" applyFill="1" applyBorder="1" applyAlignment="1" applyProtection="1">
      <alignment vertical="center" shrinkToFit="1"/>
      <protection locked="0"/>
    </xf>
    <xf numFmtId="177" fontId="4" fillId="3" borderId="21" xfId="0" applyNumberFormat="1" applyFont="1" applyFill="1" applyBorder="1" applyAlignment="1">
      <alignment vertical="center" shrinkToFit="1"/>
    </xf>
    <xf numFmtId="177" fontId="9" fillId="4" borderId="40" xfId="0" applyNumberFormat="1" applyFont="1" applyFill="1" applyBorder="1" applyAlignment="1" applyProtection="1">
      <alignment vertical="center" shrinkToFit="1"/>
      <protection locked="0"/>
    </xf>
    <xf numFmtId="177" fontId="4" fillId="3" borderId="41" xfId="0" applyNumberFormat="1" applyFont="1" applyFill="1" applyBorder="1" applyAlignment="1">
      <alignment vertical="center" shrinkToFit="1"/>
    </xf>
    <xf numFmtId="177" fontId="4" fillId="3" borderId="77" xfId="0" applyNumberFormat="1" applyFont="1" applyFill="1" applyBorder="1" applyAlignment="1">
      <alignment vertical="center" shrinkToFit="1"/>
    </xf>
    <xf numFmtId="177" fontId="2" fillId="3" borderId="22" xfId="0" applyNumberFormat="1" applyFont="1" applyFill="1" applyBorder="1" applyAlignment="1">
      <alignment vertical="center" shrinkToFit="1"/>
    </xf>
    <xf numFmtId="177" fontId="4" fillId="4" borderId="14" xfId="0" applyNumberFormat="1" applyFont="1" applyFill="1" applyBorder="1" applyAlignment="1" applyProtection="1">
      <alignment vertical="center" shrinkToFit="1"/>
      <protection locked="0"/>
    </xf>
    <xf numFmtId="177" fontId="2" fillId="3" borderId="45" xfId="0" applyNumberFormat="1" applyFont="1" applyFill="1" applyBorder="1" applyAlignment="1">
      <alignment vertical="center" shrinkToFit="1"/>
    </xf>
    <xf numFmtId="177" fontId="4" fillId="4" borderId="43" xfId="0" applyNumberFormat="1" applyFont="1" applyFill="1" applyBorder="1" applyAlignment="1" applyProtection="1">
      <alignment vertical="center" shrinkToFit="1"/>
      <protection locked="0"/>
    </xf>
    <xf numFmtId="177" fontId="4" fillId="0" borderId="17" xfId="0" applyNumberFormat="1" applyFont="1" applyBorder="1" applyAlignment="1" applyProtection="1">
      <alignment vertical="center" shrinkToFit="1"/>
      <protection locked="0"/>
    </xf>
    <xf numFmtId="0" fontId="12" fillId="0" borderId="75" xfId="0" applyFont="1" applyBorder="1" applyAlignment="1" applyProtection="1">
      <alignment vertical="center" shrinkToFit="1"/>
      <protection locked="0"/>
    </xf>
    <xf numFmtId="177" fontId="9" fillId="0" borderId="71" xfId="0" applyNumberFormat="1" applyFont="1" applyBorder="1" applyAlignment="1" applyProtection="1">
      <alignment vertical="center" shrinkToFit="1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77" fontId="8" fillId="3" borderId="22" xfId="0" applyNumberFormat="1" applyFont="1" applyFill="1" applyBorder="1" applyAlignment="1">
      <alignment vertical="center" shrinkToFit="1"/>
    </xf>
    <xf numFmtId="177" fontId="8" fillId="3" borderId="7" xfId="0" applyNumberFormat="1" applyFont="1" applyFill="1" applyBorder="1" applyAlignment="1">
      <alignment vertical="center" shrinkToFit="1"/>
    </xf>
    <xf numFmtId="177" fontId="8" fillId="3" borderId="70" xfId="0" applyNumberFormat="1" applyFont="1" applyFill="1" applyBorder="1" applyAlignment="1">
      <alignment vertical="center" shrinkToFit="1"/>
    </xf>
    <xf numFmtId="177" fontId="13" fillId="4" borderId="74" xfId="0" applyNumberFormat="1" applyFont="1" applyFill="1" applyBorder="1" applyAlignment="1" applyProtection="1">
      <alignment vertical="center" shrinkToFit="1"/>
      <protection locked="0"/>
    </xf>
    <xf numFmtId="177" fontId="13" fillId="4" borderId="3" xfId="0" applyNumberFormat="1" applyFont="1" applyFill="1" applyBorder="1" applyAlignment="1" applyProtection="1">
      <alignment vertical="center" shrinkToFit="1"/>
      <protection locked="0"/>
    </xf>
    <xf numFmtId="177" fontId="13" fillId="4" borderId="15" xfId="0" applyNumberFormat="1" applyFont="1" applyFill="1" applyBorder="1" applyAlignment="1" applyProtection="1">
      <alignment vertical="center" shrinkToFit="1"/>
      <protection locked="0"/>
    </xf>
    <xf numFmtId="178" fontId="13" fillId="3" borderId="4" xfId="0" applyNumberFormat="1" applyFont="1" applyFill="1" applyBorder="1" applyAlignment="1">
      <alignment vertical="center" shrinkToFit="1"/>
    </xf>
    <xf numFmtId="178" fontId="13" fillId="3" borderId="16" xfId="0" applyNumberFormat="1" applyFont="1" applyFill="1" applyBorder="1" applyAlignment="1">
      <alignment vertical="center" shrinkToFit="1"/>
    </xf>
    <xf numFmtId="177" fontId="13" fillId="3" borderId="5" xfId="0" applyNumberFormat="1" applyFont="1" applyFill="1" applyBorder="1" applyAlignment="1">
      <alignment vertical="center" shrinkToFit="1"/>
    </xf>
    <xf numFmtId="177" fontId="13" fillId="4" borderId="14" xfId="0" applyNumberFormat="1" applyFont="1" applyFill="1" applyBorder="1" applyAlignment="1" applyProtection="1">
      <alignment vertical="center" shrinkToFit="1"/>
      <protection locked="0"/>
    </xf>
    <xf numFmtId="177" fontId="13" fillId="4" borderId="1" xfId="0" applyNumberFormat="1" applyFont="1" applyFill="1" applyBorder="1" applyAlignment="1" applyProtection="1">
      <alignment vertical="center" shrinkToFit="1"/>
      <protection locked="0"/>
    </xf>
    <xf numFmtId="177" fontId="13" fillId="4" borderId="21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left" vertical="top"/>
      <protection locked="0"/>
    </xf>
    <xf numFmtId="0" fontId="4" fillId="4" borderId="10" xfId="0" applyFont="1" applyFill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13" fillId="0" borderId="60" xfId="0" applyFont="1" applyBorder="1" applyAlignment="1" applyProtection="1">
      <alignment horizontal="left" vertical="center" wrapText="1"/>
      <protection locked="0"/>
    </xf>
    <xf numFmtId="0" fontId="13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301277</xdr:colOff>
      <xdr:row>17</xdr:row>
      <xdr:rowOff>132232</xdr:rowOff>
    </xdr:from>
    <xdr:to>
      <xdr:col>10</xdr:col>
      <xdr:colOff>228977</xdr:colOff>
      <xdr:row>19</xdr:row>
      <xdr:rowOff>56030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970546FD-D247-4559-ABF3-8E51D1F257A0}"/>
            </a:ext>
          </a:extLst>
        </xdr:cNvPr>
        <xdr:cNvSpPr/>
      </xdr:nvSpPr>
      <xdr:spPr>
        <a:xfrm>
          <a:off x="4772424" y="4233585"/>
          <a:ext cx="431965" cy="372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29</xdr:row>
      <xdr:rowOff>161924</xdr:rowOff>
    </xdr:from>
    <xdr:to>
      <xdr:col>10</xdr:col>
      <xdr:colOff>245305</xdr:colOff>
      <xdr:row>30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D3A22ACC-2178-4FC1-9A18-E3698A06CC55}"/>
            </a:ext>
          </a:extLst>
        </xdr:cNvPr>
        <xdr:cNvSpPr/>
      </xdr:nvSpPr>
      <xdr:spPr>
        <a:xfrm>
          <a:off x="4765780" y="68770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27</xdr:row>
      <xdr:rowOff>65312</xdr:rowOff>
    </xdr:from>
    <xdr:to>
      <xdr:col>15</xdr:col>
      <xdr:colOff>304799</xdr:colOff>
      <xdr:row>29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1AA3EB-3782-43B7-B6DA-0A6D7B8B860C}"/>
            </a:ext>
          </a:extLst>
        </xdr:cNvPr>
        <xdr:cNvSpPr txBox="1"/>
      </xdr:nvSpPr>
      <xdr:spPr>
        <a:xfrm>
          <a:off x="2100943" y="6342287"/>
          <a:ext cx="5700031" cy="5061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24</xdr:row>
      <xdr:rowOff>42585</xdr:rowOff>
    </xdr:from>
    <xdr:to>
      <xdr:col>10</xdr:col>
      <xdr:colOff>206565</xdr:colOff>
      <xdr:row>25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1065" y="3814485"/>
          <a:ext cx="613500" cy="3003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39</xdr:row>
      <xdr:rowOff>161924</xdr:rowOff>
    </xdr:from>
    <xdr:to>
      <xdr:col>10</xdr:col>
      <xdr:colOff>245305</xdr:colOff>
      <xdr:row>40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70755" y="6334124"/>
          <a:ext cx="632550" cy="1800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37</xdr:row>
      <xdr:rowOff>65312</xdr:rowOff>
    </xdr:from>
    <xdr:to>
      <xdr:col>15</xdr:col>
      <xdr:colOff>304799</xdr:colOff>
      <xdr:row>39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01043" y="5894612"/>
          <a:ext cx="7690756" cy="410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zoomScale="76" zoomScaleNormal="100" workbookViewId="0">
      <selection sqref="A1:Q1"/>
    </sheetView>
  </sheetViews>
  <sheetFormatPr defaultColWidth="9" defaultRowHeight="13.2"/>
  <cols>
    <col min="1" max="1" width="2.33203125" style="1" customWidth="1"/>
    <col min="2" max="2" width="4.33203125" style="1" customWidth="1"/>
    <col min="3" max="3" width="12.33203125" style="1" customWidth="1"/>
    <col min="4" max="4" width="8.6640625" style="1" customWidth="1"/>
    <col min="5" max="16" width="6.6640625" style="1" customWidth="1"/>
    <col min="17" max="17" width="8.6640625" style="1" customWidth="1"/>
    <col min="18" max="16384" width="9" style="1"/>
  </cols>
  <sheetData>
    <row r="1" spans="1:17" ht="40.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8" customHeight="1" thickBot="1">
      <c r="C2" s="2"/>
    </row>
    <row r="3" spans="1:17" ht="18" customHeight="1" thickBot="1">
      <c r="C3" s="2"/>
      <c r="H3" s="127" t="s">
        <v>1</v>
      </c>
      <c r="I3" s="128"/>
      <c r="J3" s="128"/>
      <c r="K3" s="128"/>
      <c r="L3" s="129"/>
      <c r="M3" s="127" t="s">
        <v>2</v>
      </c>
      <c r="N3" s="128"/>
      <c r="O3" s="128"/>
      <c r="P3" s="128"/>
      <c r="Q3" s="129"/>
    </row>
    <row r="4" spans="1:17" ht="18" customHeight="1"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>
      <c r="C5" s="1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>
      <c r="C6" s="1" t="s">
        <v>4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thickBot="1">
      <c r="A8" s="5" t="s">
        <v>29</v>
      </c>
    </row>
    <row r="9" spans="1:17" ht="17.25" customHeight="1">
      <c r="B9" s="130" t="s">
        <v>30</v>
      </c>
      <c r="C9" s="131"/>
      <c r="D9" s="131"/>
      <c r="E9" s="19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</v>
      </c>
      <c r="O9" s="6">
        <v>2</v>
      </c>
      <c r="P9" s="20">
        <v>3</v>
      </c>
      <c r="Q9" s="134" t="s">
        <v>5</v>
      </c>
    </row>
    <row r="10" spans="1:17" ht="17.25" customHeight="1">
      <c r="B10" s="132"/>
      <c r="C10" s="133"/>
      <c r="D10" s="133"/>
      <c r="E10" s="136" t="s">
        <v>6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35"/>
    </row>
    <row r="11" spans="1:17" ht="17.25" customHeight="1">
      <c r="B11" s="139" t="s">
        <v>7</v>
      </c>
      <c r="C11" s="140"/>
      <c r="D11" s="26" t="s">
        <v>8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47">
        <f>ROUND(SUM(E11:P11)/12,0)</f>
        <v>0</v>
      </c>
    </row>
    <row r="12" spans="1:17" ht="17.25" customHeight="1">
      <c r="B12" s="139"/>
      <c r="C12" s="140"/>
      <c r="D12" s="27" t="s">
        <v>9</v>
      </c>
      <c r="E12" s="48"/>
      <c r="F12" s="49" t="str">
        <f t="shared" ref="F12" si="0">IFERROR(F11/$E$11,"")</f>
        <v/>
      </c>
      <c r="G12" s="49" t="str">
        <f t="shared" ref="G12:I12" si="1">IFERROR(G11/$E$11,"")</f>
        <v/>
      </c>
      <c r="H12" s="49" t="str">
        <f t="shared" si="1"/>
        <v/>
      </c>
      <c r="I12" s="49" t="str">
        <f t="shared" si="1"/>
        <v/>
      </c>
      <c r="J12" s="49" t="str">
        <f t="shared" ref="J12:P12" si="2">IFERROR(J11/$E$11,"")</f>
        <v/>
      </c>
      <c r="K12" s="49" t="str">
        <f t="shared" si="2"/>
        <v/>
      </c>
      <c r="L12" s="49" t="str">
        <f t="shared" si="2"/>
        <v/>
      </c>
      <c r="M12" s="49" t="str">
        <f t="shared" si="2"/>
        <v/>
      </c>
      <c r="N12" s="49" t="str">
        <f>IFERROR(N11/$E$11,"")</f>
        <v/>
      </c>
      <c r="O12" s="49" t="str">
        <f t="shared" si="2"/>
        <v/>
      </c>
      <c r="P12" s="50" t="str">
        <f t="shared" si="2"/>
        <v/>
      </c>
      <c r="Q12" s="51" t="s">
        <v>10</v>
      </c>
    </row>
    <row r="13" spans="1:17" ht="17.25" customHeight="1">
      <c r="B13" s="141" t="s">
        <v>11</v>
      </c>
      <c r="C13" s="142"/>
      <c r="D13" s="12" t="s">
        <v>8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47">
        <f>ROUND(SUM(E13:P13)/12,0)</f>
        <v>0</v>
      </c>
    </row>
    <row r="14" spans="1:17" ht="17.25" customHeight="1">
      <c r="B14" s="143"/>
      <c r="C14" s="144"/>
      <c r="D14" s="27" t="s">
        <v>9</v>
      </c>
      <c r="E14" s="48"/>
      <c r="F14" s="49" t="str">
        <f>IFERROR(F13/$E$13,"")</f>
        <v/>
      </c>
      <c r="G14" s="49" t="str">
        <f t="shared" ref="G14:P14" si="3">IFERROR(G13/$E$13,"")</f>
        <v/>
      </c>
      <c r="H14" s="49" t="str">
        <f t="shared" si="3"/>
        <v/>
      </c>
      <c r="I14" s="49" t="str">
        <f t="shared" si="3"/>
        <v/>
      </c>
      <c r="J14" s="49" t="str">
        <f t="shared" si="3"/>
        <v/>
      </c>
      <c r="K14" s="49" t="str">
        <f t="shared" si="3"/>
        <v/>
      </c>
      <c r="L14" s="49" t="str">
        <f t="shared" si="3"/>
        <v/>
      </c>
      <c r="M14" s="49" t="str">
        <f t="shared" si="3"/>
        <v/>
      </c>
      <c r="N14" s="49" t="str">
        <f t="shared" si="3"/>
        <v/>
      </c>
      <c r="O14" s="49" t="str">
        <f t="shared" si="3"/>
        <v/>
      </c>
      <c r="P14" s="50" t="str">
        <f t="shared" si="3"/>
        <v/>
      </c>
      <c r="Q14" s="51"/>
    </row>
    <row r="15" spans="1:17" ht="17.25" customHeight="1">
      <c r="B15" s="28"/>
      <c r="C15" s="145" t="s">
        <v>12</v>
      </c>
      <c r="D15" s="12" t="s">
        <v>8</v>
      </c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>
        <f>ROUND(SUM(E15:P15)/12,0)</f>
        <v>0</v>
      </c>
    </row>
    <row r="16" spans="1:17" ht="17.25" customHeight="1" thickBot="1">
      <c r="B16" s="29"/>
      <c r="C16" s="146"/>
      <c r="D16" s="34" t="s">
        <v>9</v>
      </c>
      <c r="E16" s="52"/>
      <c r="F16" s="53" t="str">
        <f>IFERROR(F15/$E$15,"")</f>
        <v/>
      </c>
      <c r="G16" s="53" t="str">
        <f t="shared" ref="G16:P16" si="4">IFERROR(G15/$E$15,"")</f>
        <v/>
      </c>
      <c r="H16" s="53" t="str">
        <f t="shared" si="4"/>
        <v/>
      </c>
      <c r="I16" s="53" t="str">
        <f t="shared" si="4"/>
        <v/>
      </c>
      <c r="J16" s="53" t="str">
        <f t="shared" si="4"/>
        <v/>
      </c>
      <c r="K16" s="53" t="str">
        <f t="shared" si="4"/>
        <v/>
      </c>
      <c r="L16" s="53" t="str">
        <f t="shared" si="4"/>
        <v/>
      </c>
      <c r="M16" s="53" t="str">
        <f t="shared" si="4"/>
        <v/>
      </c>
      <c r="N16" s="53" t="str">
        <f t="shared" si="4"/>
        <v/>
      </c>
      <c r="O16" s="53" t="str">
        <f t="shared" si="4"/>
        <v/>
      </c>
      <c r="P16" s="54" t="str">
        <f t="shared" si="4"/>
        <v/>
      </c>
      <c r="Q16" s="55"/>
    </row>
    <row r="17" spans="1:17" ht="17.25" customHeight="1" thickTop="1" thickBot="1">
      <c r="B17" s="155" t="s">
        <v>13</v>
      </c>
      <c r="C17" s="156"/>
      <c r="D17" s="40"/>
      <c r="E17" s="56">
        <f>SUM(E11,E13)</f>
        <v>0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9">
        <f>SUM(Q11,Q13)</f>
        <v>0</v>
      </c>
    </row>
    <row r="18" spans="1:17" ht="17.25" customHeight="1">
      <c r="C18" s="3"/>
      <c r="D18" s="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30"/>
    </row>
    <row r="19" spans="1:17" ht="17.25" customHeight="1">
      <c r="C19" s="3"/>
      <c r="D19" s="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30"/>
    </row>
    <row r="20" spans="1:17" ht="17.25" customHeight="1" thickBot="1">
      <c r="A20" s="5" t="s">
        <v>31</v>
      </c>
      <c r="E20" s="9"/>
      <c r="Q20" s="30"/>
    </row>
    <row r="21" spans="1:17" ht="17.25" customHeight="1">
      <c r="B21" s="147" t="s">
        <v>32</v>
      </c>
      <c r="C21" s="148"/>
      <c r="D21" s="149"/>
      <c r="E21" s="19">
        <v>4</v>
      </c>
      <c r="F21" s="19">
        <v>5</v>
      </c>
      <c r="G21" s="6">
        <v>6</v>
      </c>
      <c r="H21" s="11">
        <v>7</v>
      </c>
      <c r="I21" s="6">
        <v>8</v>
      </c>
      <c r="J21" s="6">
        <v>9</v>
      </c>
      <c r="K21" s="11">
        <v>10</v>
      </c>
      <c r="L21" s="6">
        <v>11</v>
      </c>
      <c r="M21" s="6">
        <v>12</v>
      </c>
      <c r="N21" s="6">
        <v>1</v>
      </c>
      <c r="O21" s="6">
        <v>2</v>
      </c>
      <c r="P21" s="20">
        <v>3</v>
      </c>
      <c r="Q21" s="153" t="s">
        <v>5</v>
      </c>
    </row>
    <row r="22" spans="1:17" ht="17.25" customHeight="1">
      <c r="B22" s="150"/>
      <c r="C22" s="151"/>
      <c r="D22" s="152"/>
      <c r="E22" s="37" t="s">
        <v>6</v>
      </c>
      <c r="F22" s="157" t="s">
        <v>14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9"/>
      <c r="Q22" s="154"/>
    </row>
    <row r="23" spans="1:17" ht="17.25" customHeight="1">
      <c r="B23" s="139" t="s">
        <v>7</v>
      </c>
      <c r="C23" s="140"/>
      <c r="D23" s="13" t="s">
        <v>8</v>
      </c>
      <c r="E23" s="60"/>
      <c r="F23" s="61" t="str">
        <f>IFERROR($E$23*F12,"")</f>
        <v/>
      </c>
      <c r="G23" s="62" t="str">
        <f>IFERROR($E$23*G12,"")</f>
        <v/>
      </c>
      <c r="H23" s="62" t="str">
        <f>IFERROR($E$23*H12,"")</f>
        <v/>
      </c>
      <c r="I23" s="62" t="str">
        <f t="shared" ref="I23:J23" si="5">IFERROR($E$23*I12,"")</f>
        <v/>
      </c>
      <c r="J23" s="63" t="str">
        <f t="shared" si="5"/>
        <v/>
      </c>
      <c r="K23" s="64" t="str">
        <f t="shared" ref="K23" si="6">IFERROR($E$23*K12,"")</f>
        <v/>
      </c>
      <c r="L23" s="62" t="str">
        <f>IFERROR($E$23*L12,"")</f>
        <v/>
      </c>
      <c r="M23" s="62" t="str">
        <f t="shared" ref="M23:P23" si="7">IFERROR($E$23*M12,"")</f>
        <v/>
      </c>
      <c r="N23" s="62" t="str">
        <f>IFERROR($E$23*N12,"")</f>
        <v/>
      </c>
      <c r="O23" s="62" t="str">
        <f t="shared" si="7"/>
        <v/>
      </c>
      <c r="P23" s="65" t="str">
        <f t="shared" si="7"/>
        <v/>
      </c>
      <c r="Q23" s="66">
        <f>ROUND(SUM(E23:P23)/12,0)</f>
        <v>0</v>
      </c>
    </row>
    <row r="24" spans="1:17" ht="17.25" customHeight="1">
      <c r="B24" s="160" t="s">
        <v>11</v>
      </c>
      <c r="C24" s="140"/>
      <c r="D24" s="13" t="s">
        <v>8</v>
      </c>
      <c r="E24" s="60"/>
      <c r="F24" s="61" t="str">
        <f>IFERROR($E$24*F14,"")</f>
        <v/>
      </c>
      <c r="G24" s="62" t="str">
        <f>IFERROR($E$24*G14,"")</f>
        <v/>
      </c>
      <c r="H24" s="62" t="str">
        <f t="shared" ref="H24:J24" si="8">IFERROR($E$24*H14,"")</f>
        <v/>
      </c>
      <c r="I24" s="62" t="str">
        <f t="shared" si="8"/>
        <v/>
      </c>
      <c r="J24" s="63" t="str">
        <f t="shared" si="8"/>
        <v/>
      </c>
      <c r="K24" s="64" t="str">
        <f t="shared" ref="K24" si="9">IFERROR($E$24*K14,"")</f>
        <v/>
      </c>
      <c r="L24" s="62" t="str">
        <f>IFERROR($E$24*L14,"")</f>
        <v/>
      </c>
      <c r="M24" s="62" t="str">
        <f>IFERROR($E$24*M14,"")</f>
        <v/>
      </c>
      <c r="N24" s="62" t="str">
        <f t="shared" ref="N24:P24" si="10">IFERROR($E$24*N14,"")</f>
        <v/>
      </c>
      <c r="O24" s="62" t="str">
        <f t="shared" si="10"/>
        <v/>
      </c>
      <c r="P24" s="65" t="str">
        <f t="shared" si="10"/>
        <v/>
      </c>
      <c r="Q24" s="66">
        <f>ROUND(SUM(E24:P24)/12,0)</f>
        <v>0</v>
      </c>
    </row>
    <row r="25" spans="1:17" ht="17.25" customHeight="1" thickBot="1">
      <c r="B25" s="35"/>
      <c r="C25" s="36" t="s">
        <v>15</v>
      </c>
      <c r="D25" s="16" t="s">
        <v>8</v>
      </c>
      <c r="E25" s="67"/>
      <c r="F25" s="68" t="str">
        <f>IFERROR($E$25*F16,"")</f>
        <v/>
      </c>
      <c r="G25" s="69" t="str">
        <f t="shared" ref="G25:J25" si="11">IFERROR($E$25*G16,"")</f>
        <v/>
      </c>
      <c r="H25" s="69" t="str">
        <f t="shared" si="11"/>
        <v/>
      </c>
      <c r="I25" s="69" t="str">
        <f t="shared" si="11"/>
        <v/>
      </c>
      <c r="J25" s="70" t="str">
        <f t="shared" si="11"/>
        <v/>
      </c>
      <c r="K25" s="71" t="str">
        <f t="shared" ref="K25" si="12">IFERROR($E$25*K16,"")</f>
        <v/>
      </c>
      <c r="L25" s="69" t="str">
        <f t="shared" ref="L25:P25" si="13">IFERROR($E$25*L16,"")</f>
        <v/>
      </c>
      <c r="M25" s="69" t="str">
        <f t="shared" si="13"/>
        <v/>
      </c>
      <c r="N25" s="69" t="str">
        <f t="shared" si="13"/>
        <v/>
      </c>
      <c r="O25" s="69" t="str">
        <f t="shared" si="13"/>
        <v/>
      </c>
      <c r="P25" s="72" t="str">
        <f t="shared" si="13"/>
        <v/>
      </c>
      <c r="Q25" s="73">
        <f>ROUND(SUM(E25:P25)/12,0)</f>
        <v>0</v>
      </c>
    </row>
    <row r="26" spans="1:17" ht="17.25" customHeight="1" thickTop="1" thickBot="1">
      <c r="B26" s="166" t="s">
        <v>13</v>
      </c>
      <c r="C26" s="167"/>
      <c r="D26" s="17"/>
      <c r="E26" s="74">
        <f>SUM(E23,E24)</f>
        <v>0</v>
      </c>
      <c r="F26" s="75"/>
      <c r="G26" s="76"/>
      <c r="H26" s="77"/>
      <c r="I26" s="76"/>
      <c r="J26" s="77"/>
      <c r="K26" s="76"/>
      <c r="L26" s="78"/>
      <c r="M26" s="79"/>
      <c r="N26" s="79"/>
      <c r="O26" s="79"/>
      <c r="P26" s="80"/>
      <c r="Q26" s="81">
        <f>SUM(Q23,Q24)</f>
        <v>0</v>
      </c>
    </row>
    <row r="27" spans="1:17" ht="17.25" customHeight="1">
      <c r="C27" s="18" t="s">
        <v>16</v>
      </c>
    </row>
    <row r="28" spans="1:17" ht="17.25" customHeight="1"/>
    <row r="29" spans="1:17" ht="17.25" customHeight="1"/>
    <row r="30" spans="1:17" ht="17.25" customHeight="1"/>
    <row r="31" spans="1:17" ht="17.25" customHeight="1"/>
    <row r="32" spans="1:17" ht="17.25" customHeight="1" thickBot="1">
      <c r="A32" s="5" t="s">
        <v>17</v>
      </c>
      <c r="B32" s="5"/>
      <c r="E32" s="9"/>
    </row>
    <row r="33" spans="2:17" ht="17.25" customHeight="1">
      <c r="B33" s="147" t="s">
        <v>32</v>
      </c>
      <c r="C33" s="148"/>
      <c r="D33" s="149"/>
      <c r="E33" s="38">
        <v>4</v>
      </c>
      <c r="F33" s="10">
        <v>5</v>
      </c>
      <c r="G33" s="6">
        <v>6</v>
      </c>
      <c r="H33" s="11">
        <v>7</v>
      </c>
      <c r="I33" s="6">
        <v>8</v>
      </c>
      <c r="J33" s="6">
        <v>9</v>
      </c>
      <c r="K33" s="11">
        <v>10</v>
      </c>
      <c r="L33" s="6">
        <v>11</v>
      </c>
      <c r="M33" s="6">
        <v>12</v>
      </c>
      <c r="N33" s="6">
        <v>1</v>
      </c>
      <c r="O33" s="6">
        <v>2</v>
      </c>
      <c r="P33" s="20">
        <v>3</v>
      </c>
      <c r="Q33" s="164" t="s">
        <v>5</v>
      </c>
    </row>
    <row r="34" spans="2:17" ht="17.25" customHeight="1">
      <c r="B34" s="150"/>
      <c r="C34" s="151"/>
      <c r="D34" s="152"/>
      <c r="E34" s="39" t="s">
        <v>6</v>
      </c>
      <c r="F34" s="158" t="s">
        <v>18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9"/>
      <c r="Q34" s="165"/>
    </row>
    <row r="35" spans="2:17" ht="17.25" customHeight="1">
      <c r="B35" s="139" t="s">
        <v>7</v>
      </c>
      <c r="C35" s="140"/>
      <c r="D35" s="13" t="s">
        <v>8</v>
      </c>
      <c r="E35" s="82">
        <f>E23</f>
        <v>0</v>
      </c>
      <c r="F35" s="83"/>
      <c r="G35" s="84"/>
      <c r="H35" s="84"/>
      <c r="I35" s="84"/>
      <c r="J35" s="85"/>
      <c r="K35" s="84"/>
      <c r="L35" s="83"/>
      <c r="M35" s="84"/>
      <c r="N35" s="84"/>
      <c r="O35" s="84"/>
      <c r="P35" s="86"/>
      <c r="Q35" s="66">
        <f>ROUND(SUM(E35:P35)/12,0)</f>
        <v>0</v>
      </c>
    </row>
    <row r="36" spans="2:17" ht="17.25" customHeight="1">
      <c r="B36" s="160" t="s">
        <v>11</v>
      </c>
      <c r="C36" s="140"/>
      <c r="D36" s="13" t="s">
        <v>8</v>
      </c>
      <c r="E36" s="82">
        <f>E24</f>
        <v>0</v>
      </c>
      <c r="F36" s="83"/>
      <c r="G36" s="84"/>
      <c r="H36" s="84"/>
      <c r="I36" s="84"/>
      <c r="J36" s="85"/>
      <c r="K36" s="84"/>
      <c r="L36" s="83"/>
      <c r="M36" s="84"/>
      <c r="N36" s="84"/>
      <c r="O36" s="84"/>
      <c r="P36" s="86"/>
      <c r="Q36" s="66">
        <f>ROUND(SUM(E36:P36)/12,0)</f>
        <v>0</v>
      </c>
    </row>
    <row r="37" spans="2:17" ht="17.25" customHeight="1" thickBot="1">
      <c r="B37" s="31"/>
      <c r="C37" s="32" t="s">
        <v>15</v>
      </c>
      <c r="D37" s="16" t="s">
        <v>8</v>
      </c>
      <c r="E37" s="87">
        <f>E25</f>
        <v>0</v>
      </c>
      <c r="F37" s="88"/>
      <c r="G37" s="89"/>
      <c r="H37" s="89"/>
      <c r="I37" s="89"/>
      <c r="J37" s="90"/>
      <c r="K37" s="89"/>
      <c r="L37" s="88"/>
      <c r="M37" s="89"/>
      <c r="N37" s="89"/>
      <c r="O37" s="89"/>
      <c r="P37" s="91"/>
      <c r="Q37" s="73">
        <f>ROUND(SUM(E37:P37)/12,0)</f>
        <v>0</v>
      </c>
    </row>
    <row r="38" spans="2:17" ht="17.25" customHeight="1" thickTop="1" thickBot="1">
      <c r="B38" s="155" t="s">
        <v>13</v>
      </c>
      <c r="C38" s="156"/>
      <c r="D38" s="22"/>
      <c r="E38" s="81">
        <f>SUM(E35,E36)</f>
        <v>0</v>
      </c>
      <c r="F38" s="92"/>
      <c r="G38" s="57"/>
      <c r="H38" s="57"/>
      <c r="I38" s="57"/>
      <c r="J38" s="93"/>
      <c r="K38" s="57"/>
      <c r="L38" s="92"/>
      <c r="M38" s="57"/>
      <c r="N38" s="57"/>
      <c r="O38" s="57"/>
      <c r="P38" s="58"/>
      <c r="Q38" s="81">
        <f>SUM(Q35,Q36)</f>
        <v>0</v>
      </c>
    </row>
    <row r="39" spans="2:17" ht="17.25" customHeight="1">
      <c r="C39" s="18" t="s">
        <v>16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ht="17.25" customHeight="1"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ht="17.25" customHeight="1" thickBot="1">
      <c r="C41" s="24" t="s">
        <v>19</v>
      </c>
    </row>
    <row r="42" spans="2:17" ht="94.5" customHeight="1" thickBot="1">
      <c r="C42" s="161" t="s">
        <v>20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3"/>
    </row>
    <row r="43" spans="2:17" ht="17.25" customHeight="1"/>
    <row r="44" spans="2:17" ht="17.25" customHeight="1"/>
    <row r="45" spans="2:17" ht="17.25" customHeight="1"/>
    <row r="46" spans="2:17" ht="17.25" customHeight="1"/>
    <row r="47" spans="2:17" ht="17.25" customHeight="1"/>
    <row r="48" spans="2:17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</sheetData>
  <mergeCells count="23">
    <mergeCell ref="B35:C35"/>
    <mergeCell ref="B36:C36"/>
    <mergeCell ref="C42:Q42"/>
    <mergeCell ref="B23:C23"/>
    <mergeCell ref="B24:C24"/>
    <mergeCell ref="B33:D34"/>
    <mergeCell ref="Q33:Q34"/>
    <mergeCell ref="B26:C26"/>
    <mergeCell ref="B38:C38"/>
    <mergeCell ref="F34:P34"/>
    <mergeCell ref="B11:C12"/>
    <mergeCell ref="B13:C14"/>
    <mergeCell ref="C15:C16"/>
    <mergeCell ref="B21:D22"/>
    <mergeCell ref="Q21:Q22"/>
    <mergeCell ref="B17:C17"/>
    <mergeCell ref="F22:P22"/>
    <mergeCell ref="A1:Q1"/>
    <mergeCell ref="H3:L3"/>
    <mergeCell ref="M3:Q3"/>
    <mergeCell ref="B9:D10"/>
    <mergeCell ref="Q9:Q10"/>
    <mergeCell ref="E10:P10"/>
  </mergeCells>
  <phoneticPr fontId="1"/>
  <pageMargins left="0.61" right="0.27559055118110237" top="0.55118110236220474" bottom="0.19685039370078741" header="0.31496062992125984" footer="0.19685039370078741"/>
  <pageSetup paperSize="9"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4"/>
  <sheetViews>
    <sheetView zoomScale="85" zoomScaleNormal="85" workbookViewId="0">
      <selection sqref="A1:Q1"/>
    </sheetView>
  </sheetViews>
  <sheetFormatPr defaultColWidth="9" defaultRowHeight="13.2"/>
  <cols>
    <col min="1" max="1" width="2.33203125" style="1" customWidth="1"/>
    <col min="2" max="2" width="1.6640625" style="1" customWidth="1"/>
    <col min="3" max="3" width="14.109375" style="1" customWidth="1"/>
    <col min="4" max="4" width="6.88671875" style="1" customWidth="1"/>
    <col min="5" max="16" width="6.6640625" style="1" customWidth="1"/>
    <col min="17" max="17" width="7.44140625" style="1" customWidth="1"/>
    <col min="18" max="16384" width="9" style="1"/>
  </cols>
  <sheetData>
    <row r="1" spans="1:17" ht="40.5" customHeight="1">
      <c r="A1" s="126" t="s">
        <v>21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8" customHeight="1" thickBot="1">
      <c r="B2" s="2"/>
      <c r="C2" s="2"/>
    </row>
    <row r="3" spans="1:17" ht="18" customHeight="1" thickBot="1">
      <c r="B3" s="2"/>
      <c r="C3" s="2"/>
      <c r="H3" s="127" t="s">
        <v>1</v>
      </c>
      <c r="I3" s="128"/>
      <c r="J3" s="128"/>
      <c r="K3" s="128"/>
      <c r="L3" s="129"/>
      <c r="M3" s="127" t="s">
        <v>22</v>
      </c>
      <c r="N3" s="128"/>
      <c r="O3" s="128"/>
      <c r="P3" s="128"/>
      <c r="Q3" s="129"/>
    </row>
    <row r="4" spans="1:17" ht="18" customHeight="1">
      <c r="B4" s="2"/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>
      <c r="B5" s="1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>
      <c r="B6" s="1" t="s">
        <v>4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>
      <c r="B7" s="1" t="s">
        <v>23</v>
      </c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>
      <c r="B8" s="4"/>
      <c r="C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" customHeight="1" thickBot="1">
      <c r="A9" s="5" t="s">
        <v>29</v>
      </c>
    </row>
    <row r="10" spans="1:17" ht="17.25" customHeight="1">
      <c r="B10" s="130" t="s">
        <v>30</v>
      </c>
      <c r="C10" s="131"/>
      <c r="D10" s="131"/>
      <c r="E10" s="19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20">
        <v>3</v>
      </c>
      <c r="Q10" s="134" t="s">
        <v>5</v>
      </c>
    </row>
    <row r="11" spans="1:17" ht="17.25" customHeight="1">
      <c r="B11" s="132"/>
      <c r="C11" s="133"/>
      <c r="D11" s="133"/>
      <c r="E11" s="136" t="s">
        <v>6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  <c r="Q11" s="135"/>
    </row>
    <row r="12" spans="1:17" ht="17.25" customHeight="1">
      <c r="B12" s="174" t="s">
        <v>7</v>
      </c>
      <c r="C12" s="182"/>
      <c r="D12" s="41" t="s">
        <v>8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47">
        <f>ROUND(SUM(E12:P12)/12,0)</f>
        <v>0</v>
      </c>
    </row>
    <row r="13" spans="1:17" ht="17.25" customHeight="1">
      <c r="B13" s="186"/>
      <c r="C13" s="187"/>
      <c r="D13" s="42" t="s">
        <v>9</v>
      </c>
      <c r="E13" s="48"/>
      <c r="F13" s="49" t="str">
        <f>IFERROR(F12/$E$12,"")</f>
        <v/>
      </c>
      <c r="G13" s="49" t="str">
        <f t="shared" ref="G13:P13" si="0">IFERROR(G12/$E$12,"")</f>
        <v/>
      </c>
      <c r="H13" s="49" t="str">
        <f t="shared" si="0"/>
        <v/>
      </c>
      <c r="I13" s="49" t="str">
        <f t="shared" si="0"/>
        <v/>
      </c>
      <c r="J13" s="49" t="str">
        <f t="shared" si="0"/>
        <v/>
      </c>
      <c r="K13" s="49" t="str">
        <f t="shared" si="0"/>
        <v/>
      </c>
      <c r="L13" s="49" t="str">
        <f t="shared" si="0"/>
        <v/>
      </c>
      <c r="M13" s="49" t="str">
        <f t="shared" si="0"/>
        <v/>
      </c>
      <c r="N13" s="49" t="str">
        <f t="shared" si="0"/>
        <v/>
      </c>
      <c r="O13" s="49" t="str">
        <f t="shared" si="0"/>
        <v/>
      </c>
      <c r="P13" s="50" t="str">
        <f t="shared" si="0"/>
        <v/>
      </c>
      <c r="Q13" s="94" t="s">
        <v>10</v>
      </c>
    </row>
    <row r="14" spans="1:17" ht="17.25" customHeight="1">
      <c r="B14" s="176" t="s">
        <v>11</v>
      </c>
      <c r="C14" s="177"/>
      <c r="D14" s="41" t="s">
        <v>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>
        <f>ROUND(SUM(E14:P14)/12,0)</f>
        <v>0</v>
      </c>
    </row>
    <row r="15" spans="1:17" ht="17.25" customHeight="1">
      <c r="B15" s="176"/>
      <c r="C15" s="177"/>
      <c r="D15" s="42" t="s">
        <v>9</v>
      </c>
      <c r="E15" s="48"/>
      <c r="F15" s="49" t="str">
        <f>IFERROR(F14/$E$14,"")</f>
        <v/>
      </c>
      <c r="G15" s="49" t="str">
        <f t="shared" ref="G15:P15" si="1">IFERROR(G14/$E$14,"")</f>
        <v/>
      </c>
      <c r="H15" s="49" t="str">
        <f t="shared" si="1"/>
        <v/>
      </c>
      <c r="I15" s="49" t="str">
        <f t="shared" si="1"/>
        <v/>
      </c>
      <c r="J15" s="49" t="str">
        <f t="shared" si="1"/>
        <v/>
      </c>
      <c r="K15" s="49" t="str">
        <f t="shared" si="1"/>
        <v/>
      </c>
      <c r="L15" s="49" t="str">
        <f t="shared" si="1"/>
        <v/>
      </c>
      <c r="M15" s="49" t="str">
        <f t="shared" si="1"/>
        <v/>
      </c>
      <c r="N15" s="49" t="str">
        <f t="shared" si="1"/>
        <v/>
      </c>
      <c r="O15" s="49" t="str">
        <f t="shared" si="1"/>
        <v/>
      </c>
      <c r="P15" s="50" t="str">
        <f t="shared" si="1"/>
        <v/>
      </c>
      <c r="Q15" s="94"/>
    </row>
    <row r="16" spans="1:17" ht="17.25" customHeight="1">
      <c r="B16" s="184"/>
      <c r="C16" s="170" t="s">
        <v>24</v>
      </c>
      <c r="D16" s="41" t="s">
        <v>8</v>
      </c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>
        <f>ROUND(SUM(E16:P16)/12,0)</f>
        <v>0</v>
      </c>
    </row>
    <row r="17" spans="1:17" ht="17.25" customHeight="1">
      <c r="B17" s="185"/>
      <c r="C17" s="171"/>
      <c r="D17" s="42" t="s">
        <v>9</v>
      </c>
      <c r="E17" s="48"/>
      <c r="F17" s="49" t="str">
        <f>IFERROR(F16/$E$16,"")</f>
        <v/>
      </c>
      <c r="G17" s="49" t="str">
        <f t="shared" ref="G17:P17" si="2">IFERROR(G16/$E$16,"")</f>
        <v/>
      </c>
      <c r="H17" s="49" t="str">
        <f t="shared" si="2"/>
        <v/>
      </c>
      <c r="I17" s="49" t="str">
        <f t="shared" si="2"/>
        <v/>
      </c>
      <c r="J17" s="49" t="str">
        <f t="shared" si="2"/>
        <v/>
      </c>
      <c r="K17" s="49" t="str">
        <f t="shared" si="2"/>
        <v/>
      </c>
      <c r="L17" s="49" t="str">
        <f t="shared" si="2"/>
        <v/>
      </c>
      <c r="M17" s="49" t="str">
        <f t="shared" si="2"/>
        <v/>
      </c>
      <c r="N17" s="49" t="str">
        <f t="shared" si="2"/>
        <v/>
      </c>
      <c r="O17" s="49" t="str">
        <f t="shared" si="2"/>
        <v/>
      </c>
      <c r="P17" s="50" t="str">
        <f t="shared" si="2"/>
        <v/>
      </c>
      <c r="Q17" s="94"/>
    </row>
    <row r="18" spans="1:17" ht="17.25" customHeight="1">
      <c r="B18" s="174" t="s">
        <v>25</v>
      </c>
      <c r="C18" s="182"/>
      <c r="D18" s="41" t="s">
        <v>8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>
        <f>ROUND(SUM(E18:P18)/12,0)</f>
        <v>0</v>
      </c>
    </row>
    <row r="19" spans="1:17" ht="17.25" customHeight="1">
      <c r="B19" s="176"/>
      <c r="C19" s="183"/>
      <c r="D19" s="42" t="s">
        <v>9</v>
      </c>
      <c r="E19" s="48"/>
      <c r="F19" s="49" t="str">
        <f>IFERROR(F18/$E$18,"")</f>
        <v/>
      </c>
      <c r="G19" s="49" t="str">
        <f t="shared" ref="G19:P19" si="3">IFERROR(G18/$E$18,"")</f>
        <v/>
      </c>
      <c r="H19" s="49" t="str">
        <f t="shared" si="3"/>
        <v/>
      </c>
      <c r="I19" s="49" t="str">
        <f t="shared" si="3"/>
        <v/>
      </c>
      <c r="J19" s="49" t="str">
        <f t="shared" si="3"/>
        <v/>
      </c>
      <c r="K19" s="49" t="str">
        <f t="shared" si="3"/>
        <v/>
      </c>
      <c r="L19" s="49" t="str">
        <f t="shared" si="3"/>
        <v/>
      </c>
      <c r="M19" s="49" t="str">
        <f t="shared" si="3"/>
        <v/>
      </c>
      <c r="N19" s="49" t="str">
        <f t="shared" si="3"/>
        <v/>
      </c>
      <c r="O19" s="49" t="str">
        <f t="shared" si="3"/>
        <v/>
      </c>
      <c r="P19" s="50" t="str">
        <f t="shared" si="3"/>
        <v/>
      </c>
      <c r="Q19" s="94"/>
    </row>
    <row r="20" spans="1:17" ht="17.25" customHeight="1">
      <c r="B20" s="184"/>
      <c r="C20" s="168" t="s">
        <v>33</v>
      </c>
      <c r="D20" s="109" t="s">
        <v>8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9"/>
      <c r="Q20" s="116">
        <f>ROUND(SUM(E20:P20)/12,0)</f>
        <v>0</v>
      </c>
    </row>
    <row r="21" spans="1:17" ht="17.25" customHeight="1">
      <c r="B21" s="185"/>
      <c r="C21" s="169"/>
      <c r="D21" s="110" t="s">
        <v>9</v>
      </c>
      <c r="E21" s="107"/>
      <c r="F21" s="120" t="str">
        <f t="shared" ref="F21:P21" si="4">IFERROR(F20/$E$20,"")</f>
        <v/>
      </c>
      <c r="G21" s="120" t="str">
        <f t="shared" si="4"/>
        <v/>
      </c>
      <c r="H21" s="120" t="str">
        <f t="shared" si="4"/>
        <v/>
      </c>
      <c r="I21" s="120" t="str">
        <f t="shared" si="4"/>
        <v/>
      </c>
      <c r="J21" s="120" t="str">
        <f t="shared" si="4"/>
        <v/>
      </c>
      <c r="K21" s="120" t="str">
        <f t="shared" si="4"/>
        <v/>
      </c>
      <c r="L21" s="120" t="str">
        <f t="shared" si="4"/>
        <v/>
      </c>
      <c r="M21" s="120" t="str">
        <f t="shared" si="4"/>
        <v/>
      </c>
      <c r="N21" s="120" t="str">
        <f t="shared" si="4"/>
        <v/>
      </c>
      <c r="O21" s="120" t="str">
        <f t="shared" si="4"/>
        <v/>
      </c>
      <c r="P21" s="121" t="str">
        <f t="shared" si="4"/>
        <v/>
      </c>
      <c r="Q21" s="108"/>
    </row>
    <row r="22" spans="1:17" ht="17.25" customHeight="1">
      <c r="B22" s="174" t="s">
        <v>26</v>
      </c>
      <c r="C22" s="179"/>
      <c r="D22" s="41" t="s">
        <v>8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7">
        <f>ROUND(SUM(E22:P22)/12,0)</f>
        <v>0</v>
      </c>
    </row>
    <row r="23" spans="1:17" ht="17.25" customHeight="1" thickBot="1">
      <c r="B23" s="180"/>
      <c r="C23" s="181"/>
      <c r="D23" s="43" t="s">
        <v>9</v>
      </c>
      <c r="E23" s="52"/>
      <c r="F23" s="53" t="str">
        <f>IFERROR(F22/$E$22,"")</f>
        <v/>
      </c>
      <c r="G23" s="53" t="str">
        <f t="shared" ref="G23:P23" si="5">IFERROR(G22/$E$22,"")</f>
        <v/>
      </c>
      <c r="H23" s="53" t="str">
        <f t="shared" si="5"/>
        <v/>
      </c>
      <c r="I23" s="53" t="str">
        <f t="shared" si="5"/>
        <v/>
      </c>
      <c r="J23" s="53" t="str">
        <f t="shared" si="5"/>
        <v/>
      </c>
      <c r="K23" s="53" t="str">
        <f t="shared" si="5"/>
        <v/>
      </c>
      <c r="L23" s="53" t="str">
        <f t="shared" si="5"/>
        <v/>
      </c>
      <c r="M23" s="53" t="str">
        <f t="shared" si="5"/>
        <v/>
      </c>
      <c r="N23" s="53" t="str">
        <f t="shared" si="5"/>
        <v/>
      </c>
      <c r="O23" s="53" t="str">
        <f t="shared" si="5"/>
        <v/>
      </c>
      <c r="P23" s="54" t="str">
        <f t="shared" si="5"/>
        <v/>
      </c>
      <c r="Q23" s="95"/>
    </row>
    <row r="24" spans="1:17" ht="17.25" customHeight="1" thickTop="1" thickBot="1">
      <c r="B24" s="155" t="s">
        <v>13</v>
      </c>
      <c r="C24" s="156"/>
      <c r="D24" s="40"/>
      <c r="E24" s="96">
        <f>SUM(E12,E14,E18,E22)</f>
        <v>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9">
        <f>SUM(Q12,Q14,Q18,Q22)</f>
        <v>0</v>
      </c>
    </row>
    <row r="25" spans="1:17" ht="17.25" customHeight="1">
      <c r="B25" s="3"/>
      <c r="C25" s="3"/>
      <c r="D25" s="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7" ht="17.25" customHeight="1">
      <c r="B26" s="3"/>
      <c r="C26" s="3"/>
      <c r="D26" s="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7" ht="17.25" customHeight="1" thickBot="1">
      <c r="A27" s="5" t="s">
        <v>31</v>
      </c>
      <c r="E27" s="9"/>
    </row>
    <row r="28" spans="1:17" ht="17.25" customHeight="1">
      <c r="B28" s="147" t="s">
        <v>32</v>
      </c>
      <c r="C28" s="148"/>
      <c r="D28" s="149"/>
      <c r="E28" s="19">
        <v>4</v>
      </c>
      <c r="F28" s="10">
        <v>5</v>
      </c>
      <c r="G28" s="6">
        <v>6</v>
      </c>
      <c r="H28" s="11">
        <v>7</v>
      </c>
      <c r="I28" s="6">
        <v>8</v>
      </c>
      <c r="J28" s="6">
        <v>9</v>
      </c>
      <c r="K28" s="11">
        <v>10</v>
      </c>
      <c r="L28" s="6">
        <v>11</v>
      </c>
      <c r="M28" s="6">
        <v>12</v>
      </c>
      <c r="N28" s="6">
        <v>1</v>
      </c>
      <c r="O28" s="6">
        <v>2</v>
      </c>
      <c r="P28" s="20">
        <v>3</v>
      </c>
      <c r="Q28" s="164" t="s">
        <v>5</v>
      </c>
    </row>
    <row r="29" spans="1:17" ht="17.25" customHeight="1">
      <c r="B29" s="150"/>
      <c r="C29" s="151"/>
      <c r="D29" s="152"/>
      <c r="E29" s="39" t="s">
        <v>6</v>
      </c>
      <c r="F29" s="158" t="s">
        <v>14</v>
      </c>
      <c r="G29" s="158"/>
      <c r="H29" s="158"/>
      <c r="I29" s="158"/>
      <c r="J29" s="158"/>
      <c r="K29" s="158"/>
      <c r="L29" s="158"/>
      <c r="M29" s="158"/>
      <c r="N29" s="158"/>
      <c r="O29" s="158"/>
      <c r="P29" s="159"/>
      <c r="Q29" s="165"/>
    </row>
    <row r="30" spans="1:17" ht="17.25" customHeight="1">
      <c r="B30" s="178" t="s">
        <v>7</v>
      </c>
      <c r="C30" s="175"/>
      <c r="D30" s="12" t="s">
        <v>8</v>
      </c>
      <c r="E30" s="97"/>
      <c r="F30" s="62" t="str">
        <f>IFERROR($E$30*F13,"")</f>
        <v/>
      </c>
      <c r="G30" s="64" t="str">
        <f t="shared" ref="G30:I30" si="6">IFERROR($E$30*G13,"")</f>
        <v/>
      </c>
      <c r="H30" s="64" t="str">
        <f t="shared" si="6"/>
        <v/>
      </c>
      <c r="I30" s="64" t="str">
        <f t="shared" si="6"/>
        <v/>
      </c>
      <c r="J30" s="64" t="str">
        <f t="shared" ref="J30:K30" si="7">IFERROR($E$30*J13,"")</f>
        <v/>
      </c>
      <c r="K30" s="64" t="str">
        <f t="shared" si="7"/>
        <v/>
      </c>
      <c r="L30" s="64" t="str">
        <f t="shared" ref="L30:P30" si="8">IFERROR($E$30*L13,"")</f>
        <v/>
      </c>
      <c r="M30" s="64" t="str">
        <f t="shared" si="8"/>
        <v/>
      </c>
      <c r="N30" s="64" t="str">
        <f t="shared" si="8"/>
        <v/>
      </c>
      <c r="O30" s="64" t="str">
        <f t="shared" si="8"/>
        <v/>
      </c>
      <c r="P30" s="98" t="str">
        <f t="shared" si="8"/>
        <v/>
      </c>
      <c r="Q30" s="66">
        <f t="shared" ref="Q30:Q35" si="9">ROUND(SUM(E30:P30)/12,0)</f>
        <v>0</v>
      </c>
    </row>
    <row r="31" spans="1:17" ht="17.25" customHeight="1">
      <c r="B31" s="176" t="s">
        <v>11</v>
      </c>
      <c r="C31" s="177"/>
      <c r="D31" s="13" t="s">
        <v>8</v>
      </c>
      <c r="E31" s="97"/>
      <c r="F31" s="62" t="str">
        <f>IFERROR($E$31*F15,"")</f>
        <v/>
      </c>
      <c r="G31" s="64" t="str">
        <f t="shared" ref="G31:I31" si="10">IFERROR($E$31*G15,"")</f>
        <v/>
      </c>
      <c r="H31" s="64" t="str">
        <f t="shared" si="10"/>
        <v/>
      </c>
      <c r="I31" s="64" t="str">
        <f t="shared" si="10"/>
        <v/>
      </c>
      <c r="J31" s="64" t="str">
        <f t="shared" ref="J31:K31" si="11">IFERROR($E$31*J15,"")</f>
        <v/>
      </c>
      <c r="K31" s="64" t="str">
        <f t="shared" si="11"/>
        <v/>
      </c>
      <c r="L31" s="64" t="str">
        <f t="shared" ref="L31:P31" si="12">IFERROR($E$31*L15,"")</f>
        <v/>
      </c>
      <c r="M31" s="64" t="str">
        <f t="shared" si="12"/>
        <v/>
      </c>
      <c r="N31" s="64" t="str">
        <f t="shared" si="12"/>
        <v/>
      </c>
      <c r="O31" s="64" t="str">
        <f t="shared" si="12"/>
        <v/>
      </c>
      <c r="P31" s="98" t="str">
        <f t="shared" si="12"/>
        <v/>
      </c>
      <c r="Q31" s="66">
        <f t="shared" si="9"/>
        <v>0</v>
      </c>
    </row>
    <row r="32" spans="1:17" ht="25.5" customHeight="1">
      <c r="B32" s="14"/>
      <c r="C32" s="15" t="s">
        <v>27</v>
      </c>
      <c r="D32" s="12" t="s">
        <v>8</v>
      </c>
      <c r="E32" s="97"/>
      <c r="F32" s="62" t="str">
        <f>IFERROR($E$32*F17,"")</f>
        <v/>
      </c>
      <c r="G32" s="64" t="str">
        <f t="shared" ref="G32:I32" si="13">IFERROR($E$32*G17,"")</f>
        <v/>
      </c>
      <c r="H32" s="64" t="str">
        <f t="shared" si="13"/>
        <v/>
      </c>
      <c r="I32" s="64" t="str">
        <f t="shared" si="13"/>
        <v/>
      </c>
      <c r="J32" s="64" t="str">
        <f t="shared" ref="J32:K32" si="14">IFERROR($E$32*J17,"")</f>
        <v/>
      </c>
      <c r="K32" s="64" t="str">
        <f t="shared" si="14"/>
        <v/>
      </c>
      <c r="L32" s="64" t="str">
        <f t="shared" ref="L32:P32" si="15">IFERROR($E$32*L17,"")</f>
        <v/>
      </c>
      <c r="M32" s="64" t="str">
        <f t="shared" si="15"/>
        <v/>
      </c>
      <c r="N32" s="64" t="str">
        <f t="shared" si="15"/>
        <v/>
      </c>
      <c r="O32" s="64" t="str">
        <f t="shared" si="15"/>
        <v/>
      </c>
      <c r="P32" s="98" t="str">
        <f t="shared" si="15"/>
        <v/>
      </c>
      <c r="Q32" s="66">
        <f t="shared" si="9"/>
        <v>0</v>
      </c>
    </row>
    <row r="33" spans="1:17" ht="17.25" customHeight="1">
      <c r="B33" s="174" t="s">
        <v>25</v>
      </c>
      <c r="C33" s="175"/>
      <c r="D33" s="12" t="s">
        <v>8</v>
      </c>
      <c r="E33" s="97"/>
      <c r="F33" s="62" t="str">
        <f t="shared" ref="F33:I33" si="16">IFERROR($E$33*F19,"")</f>
        <v/>
      </c>
      <c r="G33" s="64" t="str">
        <f t="shared" si="16"/>
        <v/>
      </c>
      <c r="H33" s="64" t="str">
        <f t="shared" si="16"/>
        <v/>
      </c>
      <c r="I33" s="64" t="str">
        <f t="shared" si="16"/>
        <v/>
      </c>
      <c r="J33" s="64" t="str">
        <f t="shared" ref="J33:K33" si="17">IFERROR($E$33*J19,"")</f>
        <v/>
      </c>
      <c r="K33" s="64" t="str">
        <f t="shared" si="17"/>
        <v/>
      </c>
      <c r="L33" s="64" t="str">
        <f t="shared" ref="L33:P33" si="18">IFERROR($E$33*L19,"")</f>
        <v/>
      </c>
      <c r="M33" s="64" t="str">
        <f t="shared" si="18"/>
        <v/>
      </c>
      <c r="N33" s="64" t="str">
        <f t="shared" si="18"/>
        <v/>
      </c>
      <c r="O33" s="64" t="str">
        <f t="shared" si="18"/>
        <v/>
      </c>
      <c r="P33" s="98" t="str">
        <f t="shared" si="18"/>
        <v/>
      </c>
      <c r="Q33" s="66">
        <f t="shared" si="9"/>
        <v>0</v>
      </c>
    </row>
    <row r="34" spans="1:17" ht="25.5" customHeight="1">
      <c r="B34" s="14"/>
      <c r="C34" s="111" t="s">
        <v>33</v>
      </c>
      <c r="D34" s="112" t="s">
        <v>8</v>
      </c>
      <c r="E34" s="97"/>
      <c r="F34" s="122" t="str">
        <f>IFERROR($E$34*F21,"")</f>
        <v/>
      </c>
      <c r="G34" s="122" t="str">
        <f t="shared" ref="G34:P34" si="19">IFERROR($E$34*G21,"")</f>
        <v/>
      </c>
      <c r="H34" s="122" t="str">
        <f t="shared" si="19"/>
        <v/>
      </c>
      <c r="I34" s="122" t="str">
        <f t="shared" si="19"/>
        <v/>
      </c>
      <c r="J34" s="122" t="str">
        <f t="shared" si="19"/>
        <v/>
      </c>
      <c r="K34" s="122" t="str">
        <f t="shared" si="19"/>
        <v/>
      </c>
      <c r="L34" s="122" t="str">
        <f t="shared" si="19"/>
        <v/>
      </c>
      <c r="M34" s="122" t="str">
        <f t="shared" si="19"/>
        <v/>
      </c>
      <c r="N34" s="122" t="str">
        <f t="shared" si="19"/>
        <v/>
      </c>
      <c r="O34" s="122" t="str">
        <f t="shared" si="19"/>
        <v/>
      </c>
      <c r="P34" s="122" t="str">
        <f t="shared" si="19"/>
        <v/>
      </c>
      <c r="Q34" s="115">
        <f t="shared" si="9"/>
        <v>0</v>
      </c>
    </row>
    <row r="35" spans="1:17" ht="17.25" customHeight="1" thickBot="1">
      <c r="B35" s="172" t="s">
        <v>26</v>
      </c>
      <c r="C35" s="173"/>
      <c r="D35" s="16" t="s">
        <v>8</v>
      </c>
      <c r="E35" s="99"/>
      <c r="F35" s="69" t="str">
        <f>IFERROR($E$35*F23,"")</f>
        <v/>
      </c>
      <c r="G35" s="71" t="str">
        <f t="shared" ref="G35:I35" si="20">IFERROR($E$35*G23,"")</f>
        <v/>
      </c>
      <c r="H35" s="71" t="str">
        <f t="shared" si="20"/>
        <v/>
      </c>
      <c r="I35" s="71" t="str">
        <f t="shared" si="20"/>
        <v/>
      </c>
      <c r="J35" s="71" t="str">
        <f t="shared" ref="J35:K35" si="21">IFERROR($E$35*J23,"")</f>
        <v/>
      </c>
      <c r="K35" s="71" t="str">
        <f t="shared" si="21"/>
        <v/>
      </c>
      <c r="L35" s="71" t="str">
        <f t="shared" ref="L35:P35" si="22">IFERROR($E$35*L23,"")</f>
        <v/>
      </c>
      <c r="M35" s="71" t="str">
        <f t="shared" si="22"/>
        <v/>
      </c>
      <c r="N35" s="71" t="str">
        <f t="shared" si="22"/>
        <v/>
      </c>
      <c r="O35" s="71" t="str">
        <f t="shared" si="22"/>
        <v/>
      </c>
      <c r="P35" s="100" t="str">
        <f t="shared" si="22"/>
        <v/>
      </c>
      <c r="Q35" s="73">
        <f t="shared" si="9"/>
        <v>0</v>
      </c>
    </row>
    <row r="36" spans="1:17" ht="17.25" customHeight="1" thickTop="1" thickBot="1">
      <c r="B36" s="166" t="s">
        <v>13</v>
      </c>
      <c r="C36" s="167"/>
      <c r="D36" s="17"/>
      <c r="E36" s="101">
        <f>SUM(E30,E31,E33,E35)</f>
        <v>0</v>
      </c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80"/>
      <c r="Q36" s="81">
        <f>SUM(Q30,Q31,Q33,Q35)</f>
        <v>0</v>
      </c>
    </row>
    <row r="37" spans="1:17" ht="17.25" customHeight="1">
      <c r="B37" s="18" t="s">
        <v>16</v>
      </c>
    </row>
    <row r="38" spans="1:17" ht="17.25" customHeight="1"/>
    <row r="39" spans="1:17" ht="17.25" customHeight="1"/>
    <row r="40" spans="1:17" ht="17.25" customHeight="1"/>
    <row r="41" spans="1:17" ht="17.25" customHeight="1"/>
    <row r="42" spans="1:17" ht="17.25" customHeight="1" thickBot="1">
      <c r="A42" s="5" t="s">
        <v>17</v>
      </c>
      <c r="E42" s="9"/>
    </row>
    <row r="43" spans="1:17" ht="17.25" customHeight="1">
      <c r="B43" s="147" t="s">
        <v>32</v>
      </c>
      <c r="C43" s="148"/>
      <c r="D43" s="149"/>
      <c r="E43" s="33">
        <v>4</v>
      </c>
      <c r="F43" s="19">
        <v>5</v>
      </c>
      <c r="G43" s="6">
        <v>6</v>
      </c>
      <c r="H43" s="11">
        <v>7</v>
      </c>
      <c r="I43" s="6">
        <v>8</v>
      </c>
      <c r="J43" s="6">
        <v>9</v>
      </c>
      <c r="K43" s="11">
        <v>10</v>
      </c>
      <c r="L43" s="6">
        <v>11</v>
      </c>
      <c r="M43" s="6">
        <v>12</v>
      </c>
      <c r="N43" s="6">
        <v>1</v>
      </c>
      <c r="O43" s="6">
        <v>2</v>
      </c>
      <c r="P43" s="20">
        <v>3</v>
      </c>
      <c r="Q43" s="164" t="s">
        <v>5</v>
      </c>
    </row>
    <row r="44" spans="1:17" ht="17.25" customHeight="1">
      <c r="B44" s="150"/>
      <c r="C44" s="151"/>
      <c r="D44" s="152"/>
      <c r="E44" s="37" t="s">
        <v>6</v>
      </c>
      <c r="F44" s="157" t="s">
        <v>18</v>
      </c>
      <c r="G44" s="158"/>
      <c r="H44" s="158"/>
      <c r="I44" s="158"/>
      <c r="J44" s="158"/>
      <c r="K44" s="158"/>
      <c r="L44" s="158"/>
      <c r="M44" s="158"/>
      <c r="N44" s="158"/>
      <c r="O44" s="158"/>
      <c r="P44" s="159"/>
      <c r="Q44" s="165"/>
    </row>
    <row r="45" spans="1:17" ht="17.25" customHeight="1">
      <c r="B45" s="178" t="s">
        <v>7</v>
      </c>
      <c r="C45" s="175"/>
      <c r="D45" s="7" t="s">
        <v>8</v>
      </c>
      <c r="E45" s="102">
        <f t="shared" ref="E45:E50" si="23">E30</f>
        <v>0</v>
      </c>
      <c r="F45" s="103"/>
      <c r="G45" s="84"/>
      <c r="H45" s="84"/>
      <c r="I45" s="84"/>
      <c r="J45" s="84"/>
      <c r="K45" s="84"/>
      <c r="L45" s="84"/>
      <c r="M45" s="84"/>
      <c r="N45" s="84"/>
      <c r="O45" s="84"/>
      <c r="P45" s="86"/>
      <c r="Q45" s="66">
        <f t="shared" ref="Q45:Q50" si="24">ROUND(SUM(E45:P45)/12,0)</f>
        <v>0</v>
      </c>
    </row>
    <row r="46" spans="1:17" ht="17.25" customHeight="1">
      <c r="B46" s="176" t="s">
        <v>11</v>
      </c>
      <c r="C46" s="177"/>
      <c r="D46" s="7" t="s">
        <v>8</v>
      </c>
      <c r="E46" s="102">
        <f t="shared" si="23"/>
        <v>0</v>
      </c>
      <c r="F46" s="103"/>
      <c r="G46" s="84"/>
      <c r="H46" s="84"/>
      <c r="I46" s="84"/>
      <c r="J46" s="84"/>
      <c r="K46" s="84"/>
      <c r="L46" s="84"/>
      <c r="M46" s="84"/>
      <c r="N46" s="84"/>
      <c r="O46" s="84"/>
      <c r="P46" s="86"/>
      <c r="Q46" s="66">
        <f t="shared" si="24"/>
        <v>0</v>
      </c>
    </row>
    <row r="47" spans="1:17" ht="25.5" customHeight="1">
      <c r="B47" s="14"/>
      <c r="C47" s="15" t="s">
        <v>27</v>
      </c>
      <c r="D47" s="7" t="s">
        <v>8</v>
      </c>
      <c r="E47" s="102">
        <f t="shared" si="23"/>
        <v>0</v>
      </c>
      <c r="F47" s="103"/>
      <c r="G47" s="84"/>
      <c r="H47" s="84"/>
      <c r="I47" s="84"/>
      <c r="J47" s="84"/>
      <c r="K47" s="84"/>
      <c r="L47" s="84"/>
      <c r="M47" s="84"/>
      <c r="N47" s="84"/>
      <c r="O47" s="84"/>
      <c r="P47" s="86"/>
      <c r="Q47" s="66">
        <f t="shared" si="24"/>
        <v>0</v>
      </c>
    </row>
    <row r="48" spans="1:17" ht="17.25" customHeight="1">
      <c r="B48" s="174" t="s">
        <v>25</v>
      </c>
      <c r="C48" s="175"/>
      <c r="D48" s="7" t="s">
        <v>8</v>
      </c>
      <c r="E48" s="102">
        <f t="shared" si="23"/>
        <v>0</v>
      </c>
      <c r="F48" s="103"/>
      <c r="G48" s="84"/>
      <c r="H48" s="84"/>
      <c r="I48" s="84"/>
      <c r="J48" s="84"/>
      <c r="K48" s="84"/>
      <c r="L48" s="84"/>
      <c r="M48" s="84"/>
      <c r="N48" s="84"/>
      <c r="O48" s="84"/>
      <c r="P48" s="86"/>
      <c r="Q48" s="66">
        <f t="shared" si="24"/>
        <v>0</v>
      </c>
    </row>
    <row r="49" spans="2:17" ht="25.5" customHeight="1">
      <c r="B49" s="14"/>
      <c r="C49" s="111" t="s">
        <v>33</v>
      </c>
      <c r="D49" s="113" t="s">
        <v>8</v>
      </c>
      <c r="E49" s="114">
        <f t="shared" si="23"/>
        <v>0</v>
      </c>
      <c r="F49" s="123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15">
        <f t="shared" si="24"/>
        <v>0</v>
      </c>
    </row>
    <row r="50" spans="2:17" ht="17.25" customHeight="1" thickBot="1">
      <c r="B50" s="172" t="s">
        <v>26</v>
      </c>
      <c r="C50" s="173"/>
      <c r="D50" s="21" t="s">
        <v>8</v>
      </c>
      <c r="E50" s="104">
        <f t="shared" si="23"/>
        <v>0</v>
      </c>
      <c r="F50" s="105"/>
      <c r="G50" s="89"/>
      <c r="H50" s="89"/>
      <c r="I50" s="89"/>
      <c r="J50" s="89"/>
      <c r="K50" s="89"/>
      <c r="L50" s="89"/>
      <c r="M50" s="89"/>
      <c r="N50" s="89"/>
      <c r="O50" s="89"/>
      <c r="P50" s="91"/>
      <c r="Q50" s="73">
        <f t="shared" si="24"/>
        <v>0</v>
      </c>
    </row>
    <row r="51" spans="2:17" ht="17.25" customHeight="1" thickTop="1" thickBot="1">
      <c r="B51" s="155" t="s">
        <v>13</v>
      </c>
      <c r="C51" s="156"/>
      <c r="D51" s="22"/>
      <c r="E51" s="74">
        <f>SUM(E45,E46,E48,E50)</f>
        <v>0</v>
      </c>
      <c r="F51" s="106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81">
        <f>SUM(Q45,Q46,Q48,Q50)</f>
        <v>0</v>
      </c>
    </row>
    <row r="52" spans="2:17" ht="17.25" customHeight="1">
      <c r="B52" s="18" t="s">
        <v>16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ht="17.25" customHeight="1"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ht="17.25" customHeight="1" thickBot="1">
      <c r="B54" s="24" t="s">
        <v>19</v>
      </c>
      <c r="C54" s="25"/>
    </row>
    <row r="55" spans="2:17" ht="94.5" customHeight="1" thickBot="1">
      <c r="B55" s="161" t="s">
        <v>28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3"/>
    </row>
    <row r="56" spans="2:17" ht="17.25" customHeight="1"/>
    <row r="57" spans="2:17" ht="17.25" customHeight="1"/>
    <row r="58" spans="2:17" ht="17.25" customHeight="1"/>
    <row r="59" spans="2:17" ht="17.25" customHeight="1"/>
    <row r="60" spans="2:17" ht="17.25" customHeight="1"/>
    <row r="61" spans="2:17" ht="17.25" customHeight="1"/>
    <row r="62" spans="2:17" ht="17.25" customHeight="1"/>
    <row r="63" spans="2:17" ht="17.25" customHeight="1"/>
    <row r="64" spans="2:17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</sheetData>
  <mergeCells count="32">
    <mergeCell ref="A1:Q1"/>
    <mergeCell ref="E11:P11"/>
    <mergeCell ref="M3:Q3"/>
    <mergeCell ref="B14:C15"/>
    <mergeCell ref="B12:C13"/>
    <mergeCell ref="B10:D11"/>
    <mergeCell ref="H3:L3"/>
    <mergeCell ref="Q10:Q11"/>
    <mergeCell ref="C16:C17"/>
    <mergeCell ref="B51:C51"/>
    <mergeCell ref="B50:C50"/>
    <mergeCell ref="B48:C48"/>
    <mergeCell ref="B46:C46"/>
    <mergeCell ref="B45:C45"/>
    <mergeCell ref="B30:C30"/>
    <mergeCell ref="B24:C24"/>
    <mergeCell ref="B22:C23"/>
    <mergeCell ref="B18:C19"/>
    <mergeCell ref="B16:B17"/>
    <mergeCell ref="B36:C36"/>
    <mergeCell ref="B35:C35"/>
    <mergeCell ref="B33:C33"/>
    <mergeCell ref="B31:C31"/>
    <mergeCell ref="B20:B21"/>
    <mergeCell ref="C20:C21"/>
    <mergeCell ref="B55:Q55"/>
    <mergeCell ref="B43:D44"/>
    <mergeCell ref="B28:D29"/>
    <mergeCell ref="Q28:Q29"/>
    <mergeCell ref="Q43:Q44"/>
    <mergeCell ref="F29:P29"/>
    <mergeCell ref="F44:P44"/>
  </mergeCells>
  <phoneticPr fontId="1"/>
  <pageMargins left="0.61" right="0.27559055118110237" top="0.55118110236220474" bottom="0.19685039370078741" header="0.31496062992125984" footer="0.19685039370078741"/>
  <pageSetup paperSize="9" scale="84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A0BA190CE9FB44B09D423F0A0A2F23" ma:contentTypeVersion="14" ma:contentTypeDescription="新しいドキュメントを作成します。" ma:contentTypeScope="" ma:versionID="ed178224a28933aa3af73c58f577114a">
  <xsd:schema xmlns:xsd="http://www.w3.org/2001/XMLSchema" xmlns:xs="http://www.w3.org/2001/XMLSchema" xmlns:p="http://schemas.microsoft.com/office/2006/metadata/properties" xmlns:ns2="f6baa30e-0344-4f1b-bfea-a420d8aa5409" xmlns:ns3="35e81598-809c-4c8a-9099-6c6bbe32dba0" targetNamespace="http://schemas.microsoft.com/office/2006/metadata/properties" ma:root="true" ma:fieldsID="c54acc61b53b59a7d14170fbdcbeb73c" ns2:_="" ns3:_="">
    <xsd:import namespace="f6baa30e-0344-4f1b-bfea-a420d8aa5409"/>
    <xsd:import namespace="35e81598-809c-4c8a-9099-6c6bbe32db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aa30e-0344-4f1b-bfea-a420d8aa5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81598-809c-4c8a-9099-6c6bbe32dba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27028c6-488e-406e-8f84-da3f04fe835e}" ma:internalName="TaxCatchAll" ma:showField="CatchAllData" ma:web="35e81598-809c-4c8a-9099-6c6bbe32db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baa30e-0344-4f1b-bfea-a420d8aa5409">
      <Terms xmlns="http://schemas.microsoft.com/office/infopath/2007/PartnerControls"/>
    </lcf76f155ced4ddcb4097134ff3c332f>
    <TaxCatchAll xmlns="35e81598-809c-4c8a-9099-6c6bbe32dba0" xsi:nil="true"/>
  </documentManagement>
</p:properties>
</file>

<file path=customXml/itemProps1.xml><?xml version="1.0" encoding="utf-8"?>
<ds:datastoreItem xmlns:ds="http://schemas.openxmlformats.org/officeDocument/2006/customXml" ds:itemID="{2EB7A0AE-A4DD-47DB-B46F-BA289FB456C4}"/>
</file>

<file path=customXml/itemProps2.xml><?xml version="1.0" encoding="utf-8"?>
<ds:datastoreItem xmlns:ds="http://schemas.openxmlformats.org/officeDocument/2006/customXml" ds:itemID="{20C9FD77-F63F-40D7-91A7-6A14262124FB}"/>
</file>

<file path=customXml/itemProps3.xml><?xml version="1.0" encoding="utf-8"?>
<ds:datastoreItem xmlns:ds="http://schemas.openxmlformats.org/officeDocument/2006/customXml" ds:itemID="{9ACC535A-CF57-40E5-AD79-BC2EFE91B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幼稚園 </vt:lpstr>
      <vt:lpstr>認定こども園、保育所等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2025-07-02T04:48:44Z</dcterms:created>
  <dcterms:modified xsi:type="dcterms:W3CDTF">2025-07-02T04:48:47Z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15715800</vt:r8>
  </property>
  <property fmtid="{D5CDD505-2E9C-101B-9397-08002B2CF9AE}" pid="3" name="MediaServiceImageTags">
    <vt:lpwstr/>
  </property>
  <property fmtid="{D5CDD505-2E9C-101B-9397-08002B2CF9AE}" pid="4" name="ContentTypeId">
    <vt:lpwstr>0x010100D1A0BA190CE9FB44B09D423F0A0A2F23</vt:lpwstr>
  </property>
</Properties>
</file>