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83.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158" documentId="13_ncr:1_{9D60DC78-B8AA-4528-BA04-15518C364F5E}" xr6:coauthVersionLast="47" xr6:coauthVersionMax="47" xr10:uidLastSave="{9A7BF9CA-0415-451B-B3AF-336E0BB89BE7}"/>
  <bookViews>
    <workbookView xWindow="-120" yWindow="-120" windowWidth="29040" windowHeight="15720" xr2:uid="{00000000-000D-0000-FFFF-FFFF00000000}"/>
  </bookViews>
  <sheets>
    <sheet name="申請様式（事業所内）" sheetId="2" r:id="rId1"/>
  </sheets>
  <definedNames>
    <definedName name="_xlnm.Print_Area" localSheetId="0">'申請様式（事業所内）'!$A$1:$AG$339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 r="M82" i="2"/>
  <c r="B30" i="2"/>
  <c r="V305" i="2"/>
  <c r="L305" i="2"/>
  <c r="AF224" i="2"/>
  <c r="AD225" i="2"/>
  <c r="AD224" i="2"/>
  <c r="AD222" i="2"/>
  <c r="AD221" i="2"/>
  <c r="AF221" i="2" s="1"/>
  <c r="AD121" i="2"/>
  <c r="AD120" i="2"/>
  <c r="L113" i="2"/>
  <c r="M84" i="2"/>
  <c r="M83" i="2"/>
  <c r="M81" i="2"/>
  <c r="M86" i="2" s="1"/>
  <c r="M75" i="2"/>
  <c r="M74" i="2"/>
  <c r="M73" i="2"/>
  <c r="M77" i="2" s="1"/>
  <c r="M61" i="2"/>
  <c r="M64" i="2" s="1"/>
  <c r="M60" i="2"/>
  <c r="B39" i="2" l="1"/>
  <c r="B38" i="2" l="1"/>
  <c r="B48" i="2" l="1"/>
  <c r="B47" i="2"/>
  <c r="B46" i="2"/>
  <c r="B45" i="2"/>
  <c r="B44" i="2"/>
  <c r="B43" i="2"/>
  <c r="B41" i="2"/>
  <c r="B37" i="2"/>
  <c r="B36" i="2"/>
  <c r="B34" i="2"/>
  <c r="B33" i="2" l="1"/>
  <c r="B32" i="2"/>
  <c r="B31" i="2"/>
  <c r="B29" i="2"/>
  <c r="B28" i="2"/>
  <c r="B27" i="2"/>
</calcChain>
</file>

<file path=xl/sharedStrings.xml><?xml version="1.0" encoding="utf-8"?>
<sst xmlns="http://schemas.openxmlformats.org/spreadsheetml/2006/main" count="518" uniqueCount="305">
  <si>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</si>
  <si>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</si>
  <si>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</si>
  <si>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</si>
  <si>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</si>
  <si>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</si>
  <si>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</si>
  <si>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</si>
  <si>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</si>
  <si>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</si>
  <si>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</si>
  <si>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</si>
  <si>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</si>
  <si>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</si>
  <si>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</si>
  <si>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</si>
  <si>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</si>
  <si>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</si>
  <si>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</si>
  <si>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</si>
  <si>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</si>
  <si>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</si>
  <si>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</si>
  <si>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</si>
  <si>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</si>
  <si>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</si>
  <si>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</si>
  <si>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</si>
  <si>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</si>
  <si>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</si>
  <si>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</si>
  <si>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</si>
  <si>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</si>
  <si>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</si>
  <si>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</si>
  <si>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</si>
  <si>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</si>
  <si>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</si>
  <si>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</si>
  <si>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</si>
  <si>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</si>
  <si>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</si>
  <si>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</si>
  <si>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</si>
  <si>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</si>
  <si>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</si>
  <si>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</si>
  <si>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</si>
  <si>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</si>
  <si>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</si>
  <si>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</si>
  <si>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</si>
  <si>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</si>
  <si>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</si>
  <si>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</si>
  <si>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</si>
  <si>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</si>
  <si>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</si>
  <si>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</si>
  <si>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</si>
  <si>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</si>
  <si>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</si>
  <si>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</si>
  <si>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</si>
  <si>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</si>
  <si>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</si>
  <si>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</si>
  <si>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</si>
  <si>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</si>
  <si>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</si>
  <si>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</si>
  <si>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</si>
  <si>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</si>
  <si>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</si>
  <si>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</si>
  <si>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</si>
  <si>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</si>
  <si>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</si>
  <si>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</si>
  <si>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</si>
  <si>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</si>
  <si>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</si>
  <si>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</si>
  <si>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</si>
  <si>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</si>
  <si>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</si>
  <si>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</si>
  <si>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</si>
  <si>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</si>
  <si>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</si>
  <si>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</si>
  <si>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</si>
  <si>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改修費等の国庫補助の交付を受けて建設・改修した建物について、整備後一定年数が経過したものであり、</t>
    <rPh sb="1" eb="4">
      <t>カイシュウヒ</t>
    </rPh>
    <rPh sb="20" eb="22">
      <t>カイシュウ</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</si>
  <si>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</si>
  <si>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</si>
  <si>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</si>
  <si>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</si>
  <si>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</si>
  <si>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</si>
  <si>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</si>
  <si>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</si>
  <si>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</si>
  <si>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</si>
  <si>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</si>
  <si>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</si>
  <si>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</si>
  <si>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</si>
  <si>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</si>
  <si>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</si>
  <si>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</si>
  <si>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</si>
  <si>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</si>
  <si>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</si>
  <si>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</si>
  <si>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</si>
  <si>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</si>
  <si>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</si>
  <si>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</si>
  <si>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</si>
  <si>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</si>
  <si>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【実績報告書】</t>
    <rPh sb="1" eb="3">
      <t>ジッセキ</t>
    </rPh>
    <rPh sb="3" eb="6">
      <t>ホウコクショ</t>
    </rPh>
    <phoneticPr fontId="1"/>
  </si>
  <si>
    <t>加算実施月数</t>
    <phoneticPr fontId="1"/>
  </si>
  <si>
    <t>月</t>
    <rPh sb="0" eb="1">
      <t>ツキ</t>
    </rPh>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</si>
  <si>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</si>
  <si>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</si>
  <si>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</si>
  <si>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</si>
  <si>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</si>
  <si>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</si>
  <si>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</si>
  <si>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</si>
  <si>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</si>
  <si>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</si>
  <si>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</si>
  <si>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　当該改修等に当たって、国庫補助の交付を受けていない</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</si>
  <si>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</si>
  <si>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</si>
  <si>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</si>
  <si>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</si>
  <si>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　第三者評価の受審は5年に一度程度を想定しており、加算適用年度から5年度間は再度の加
　算適用はできないこと。</t>
    <rPh sb="26" eb="28">
      <t>カサン</t>
    </rPh>
    <rPh sb="28" eb="30">
      <t>テキヨウ</t>
    </rPh>
    <rPh sb="30" eb="32">
      <t>ネンド</t>
    </rPh>
    <rPh sb="35" eb="37">
      <t>ネンド</t>
    </rPh>
    <rPh sb="37" eb="38">
      <t>カン</t>
    </rPh>
    <rPh sb="39" eb="41">
      <t>サイド</t>
    </rPh>
    <rPh sb="42" eb="43">
      <t>カ</t>
    </rPh>
    <rPh sb="45" eb="46">
      <t>サン</t>
    </rPh>
    <rPh sb="46" eb="48">
      <t>テキヨウ</t>
    </rPh>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</si>
  <si>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</si>
  <si>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</si>
  <si>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</si>
  <si>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</si>
  <si>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</si>
  <si>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</si>
  <si>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</si>
  <si>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</si>
  <si>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</si>
  <si>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</si>
  <si>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</si>
  <si>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</si>
  <si>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</si>
  <si>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</si>
  <si>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</si>
  <si>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</si>
  <si>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</si>
  <si>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</si>
  <si>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</si>
  <si>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</si>
  <si>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</si>
  <si>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</si>
  <si>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</si>
  <si>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</si>
  <si>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</si>
  <si>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</si>
  <si>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</si>
  <si>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</si>
  <si>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</si>
  <si>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</si>
  <si>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</si>
  <si>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</si>
  <si>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</si>
  <si>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</si>
  <si>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</si>
  <si>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</si>
  <si>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</si>
  <si>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</si>
  <si>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</si>
  <si>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</si>
  <si>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</si>
  <si>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</si>
  <si>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</si>
  <si>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</si>
  <si>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</si>
  <si>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</si>
  <si>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</si>
  <si>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</si>
  <si>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</si>
  <si>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</si>
  <si>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</si>
  <si>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</si>
  <si>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</si>
  <si>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</si>
  <si>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</si>
  <si>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</si>
  <si>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</si>
  <si>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月初日現在利用児童数</t>
    <phoneticPr fontId="1"/>
  </si>
  <si>
    <t>〉</t>
    <phoneticPr fontId="1"/>
  </si>
  <si>
    <t>（様式：事業所内保育事業）</t>
    <rPh sb="1" eb="3">
      <t>ヨウシキ</t>
    </rPh>
    <rPh sb="4" eb="7">
      <t>ジギョウショ</t>
    </rPh>
    <rPh sb="7" eb="8">
      <t>ナイ</t>
    </rPh>
    <rPh sb="8" eb="10">
      <t>ホイク</t>
    </rPh>
    <rPh sb="10" eb="12">
      <t>ジギョウ</t>
    </rPh>
    <phoneticPr fontId="1"/>
  </si>
  <si>
    <t>　事業所内保育事業の用に供する建物が自己所有である。（事業所の一部が賃貸物件の場合は、自己所有の建物の延べ面積が事業所全体の延べ面積の50％以上であること。）</t>
    <rPh sb="1" eb="4">
      <t>ジギョウショ</t>
    </rPh>
    <rPh sb="4" eb="5">
      <t>ナイ</t>
    </rPh>
    <rPh sb="5" eb="7">
      <t>ホイク</t>
    </rPh>
    <rPh sb="7" eb="9">
      <t>ジギョウ</t>
    </rPh>
    <rPh sb="27" eb="30">
      <t>ジギョウショ</t>
    </rPh>
    <rPh sb="31" eb="33">
      <t>イチブ</t>
    </rPh>
    <rPh sb="34" eb="36">
      <t>チンタイ</t>
    </rPh>
    <rPh sb="36" eb="38">
      <t>ブッケン</t>
    </rPh>
    <rPh sb="39" eb="41">
      <t>バアイ</t>
    </rPh>
    <rPh sb="43" eb="45">
      <t>ジコ</t>
    </rPh>
    <rPh sb="45" eb="47">
      <t>ショユウ</t>
    </rPh>
    <rPh sb="48" eb="50">
      <t>タテモノ</t>
    </rPh>
    <rPh sb="51" eb="52">
      <t>ノ</t>
    </rPh>
    <rPh sb="53" eb="55">
      <t>メンセキ</t>
    </rPh>
    <rPh sb="56" eb="59">
      <t>ジギョウショ</t>
    </rPh>
    <rPh sb="59" eb="61">
      <t>ゼンタイ</t>
    </rPh>
    <rPh sb="62" eb="63">
      <t>ノ</t>
    </rPh>
    <rPh sb="64" eb="66">
      <t>メンセキ</t>
    </rPh>
    <rPh sb="70" eb="72">
      <t>イジョウ</t>
    </rPh>
    <phoneticPr fontId="1"/>
  </si>
  <si>
    <t>　事業所内保育事業の用に供する建物が賃貸物件である。（事業所の一部が賃貸物件の場合は、自己所有の建物の延べ面積が事業所全体の延べ面積の50％以上であること。）</t>
    <rPh sb="1" eb="4">
      <t>ジギョウショ</t>
    </rPh>
    <rPh sb="4" eb="5">
      <t>ナイ</t>
    </rPh>
    <rPh sb="5" eb="7">
      <t>ホイク</t>
    </rPh>
    <rPh sb="7" eb="9">
      <t>ジギョウ</t>
    </rPh>
    <rPh sb="18" eb="20">
      <t>チンタイ</t>
    </rPh>
    <rPh sb="20" eb="22">
      <t>ブッケン</t>
    </rPh>
    <phoneticPr fontId="1"/>
  </si>
  <si>
    <t>　事業所内保育事業の用に供する建物に対する賃借料が発生している。</t>
    <rPh sb="1" eb="4">
      <t>ジギョウショ</t>
    </rPh>
    <rPh sb="4" eb="5">
      <t>ナイ</t>
    </rPh>
    <rPh sb="5" eb="7">
      <t>ホイク</t>
    </rPh>
    <rPh sb="7" eb="9">
      <t>ジギョウ</t>
    </rPh>
    <rPh sb="18" eb="19">
      <t>タイ</t>
    </rPh>
    <rPh sb="21" eb="24">
      <t>チンシャクリョウ</t>
    </rPh>
    <rPh sb="25" eb="27">
      <t>ハッセイ</t>
    </rPh>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</si>
  <si>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</si>
  <si>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</si>
  <si>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</si>
  <si>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夜間保育を行う事業所である。</t>
    <rPh sb="1" eb="3">
      <t>ヤカン</t>
    </rPh>
    <rPh sb="3" eb="5">
      <t>ホイク</t>
    </rPh>
    <rPh sb="6" eb="7">
      <t>オコナ</t>
    </rPh>
    <rPh sb="8" eb="11">
      <t>ジギョウショ</t>
    </rPh>
    <phoneticPr fontId="1"/>
  </si>
  <si>
    <t>管理者を配置していない場合</t>
    <phoneticPr fontId="1"/>
  </si>
  <si>
    <t>※1　認定を受けた年間延べ利用子ども数（見込）を記入すること。延べ利用子ども数は１人
　 の子どもが年に30日利用した場合は30人と計算すること。</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</si>
  <si>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</si>
  <si>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</si>
  <si>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</si>
  <si>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</si>
  <si>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</si>
  <si>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</si>
  <si>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</si>
  <si>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</si>
  <si>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</si>
  <si>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</si>
  <si>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</si>
  <si>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</si>
  <si>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</si>
  <si>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</si>
  <si>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</si>
  <si>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</si>
  <si>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</si>
  <si>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</si>
  <si>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</si>
  <si>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</si>
  <si>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</si>
  <si>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</si>
  <si>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</si>
  <si>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</si>
  <si>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</si>
  <si>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
　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</si>
  <si>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</si>
  <si>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</si>
  <si>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</si>
  <si>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</si>
  <si>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</si>
  <si>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</si>
  <si>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(１～４の要件全てに該当する場合に加算)</t>
  </si>
  <si>
    <t>連携施設を設定していない場合</t>
    <rPh sb="0" eb="2">
      <t>レンケイ</t>
    </rPh>
    <rPh sb="2" eb="4">
      <t>シセツ</t>
    </rPh>
    <rPh sb="5" eb="7">
      <t>セッテイ</t>
    </rPh>
    <rPh sb="12" eb="14">
      <t>バアイ</t>
    </rPh>
    <phoneticPr fontId="1"/>
  </si>
  <si>
    <t>休日等を含めて年間を通じて開所
※　開所する事業所は、複数の特定教育・保育施設、地域型保育
　事業所（居宅訪問型保育事業所は除く）及び企業主導型保育施
　設との共同により年間を通じて開所する事業所（以下「共同実
　施事業所」という。）を含む。</t>
    <rPh sb="0" eb="2">
      <t>キュウジツ</t>
    </rPh>
    <rPh sb="2" eb="3">
      <t>トウ</t>
    </rPh>
    <rPh sb="4" eb="5">
      <t>フク</t>
    </rPh>
    <rPh sb="7" eb="9">
      <t>ネンカン</t>
    </rPh>
    <rPh sb="10" eb="11">
      <t>ツウ</t>
    </rPh>
    <rPh sb="13" eb="15">
      <t>カイショ</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</si>
  <si>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38" eb="39">
      <t>トウ</t>
    </rPh>
    <rPh sb="40" eb="42">
      <t>キサイ</t>
    </rPh>
    <rPh sb="45" eb="47">
      <t>ショクイン</t>
    </rPh>
    <rPh sb="47" eb="49">
      <t>タイセイ</t>
    </rPh>
    <rPh sb="49" eb="50">
      <t>ズ</t>
    </rPh>
    <rPh sb="50" eb="51">
      <t>トウ</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</si>
  <si>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</si>
  <si>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</si>
  <si>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1" eb="33">
      <t>ニンテイ</t>
    </rPh>
    <rPh sb="33" eb="34">
      <t>コ</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</si>
  <si>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</si>
  <si>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</si>
  <si>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賃借料の国庫補助を受けた施設については、当該補助に係る残額が生じていない。</t>
    <rPh sb="1" eb="4">
      <t>チンシャクリョウ</t>
    </rPh>
    <phoneticPr fontId="1"/>
  </si>
  <si>
    <t>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</si>
  <si>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</si>
  <si>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1歳児配置改善加算</t>
    <rPh sb="1" eb="3">
      <t>サイジ</t>
    </rPh>
    <rPh sb="3" eb="9">
      <t>ハイチカイゼンカサン</t>
    </rPh>
    <phoneticPr fontId="1"/>
  </si>
  <si>
    <t>1歳児配置改善加算の適用がある場合</t>
    <rPh sb="1" eb="3">
      <t>サイジ</t>
    </rPh>
    <rPh sb="3" eb="9">
      <t>ハイチカイゼンカサン</t>
    </rPh>
    <rPh sb="10" eb="12">
      <t>テキヨウ</t>
    </rPh>
    <rPh sb="15" eb="17">
      <t>バアイ</t>
    </rPh>
    <phoneticPr fontId="1"/>
  </si>
  <si>
    <t>1歳児配置改善加算の適用がない場合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</si>
  <si>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</si>
  <si>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</si>
  <si>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</si>
  <si>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</si>
  <si>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</si>
  <si>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</si>
  <si>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</si>
  <si>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</si>
  <si>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</si>
  <si>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</si>
  <si>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</si>
  <si>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</si>
  <si>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</si>
  <si>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</si>
  <si>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</si>
  <si>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</si>
  <si>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</si>
  <si>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</si>
  <si>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</si>
  <si>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</si>
  <si>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</si>
  <si>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</si>
  <si>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</si>
  <si>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</si>
  <si>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</si>
  <si>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13　定員を恒常的に超過する場合</t>
    <rPh sb="3" eb="5">
      <t>テイイン</t>
    </rPh>
    <rPh sb="6" eb="9">
      <t>コウジョウテキ</t>
    </rPh>
    <rPh sb="10" eb="12">
      <t>チョウカ</t>
    </rPh>
    <rPh sb="14" eb="16">
      <t>バアイ</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</si>
  <si>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</si>
  <si>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</si>
  <si>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</si>
  <si>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</si>
  <si>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</si>
  <si>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</si>
  <si>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</si>
  <si>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</si>
  <si>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</si>
  <si>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</si>
  <si>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</si>
  <si>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t>
  </si>
  <si>
    <t>※2　休日延べ利用子ども数には、休日等に当該休日保育対象事業所を利用する、休日保育対象
　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5" eb="48">
      <t>ジギョウショ</t>
    </rPh>
    <rPh sb="46" eb="47">
      <t>ギョウ</t>
    </rPh>
    <rPh sb="47" eb="48">
      <t>ショ</t>
    </rPh>
    <rPh sb="48" eb="50">
      <t>イガイ</t>
    </rPh>
    <rPh sb="51" eb="53">
      <t>トクテイ</t>
    </rPh>
    <rPh sb="53" eb="55">
      <t>ホイク</t>
    </rPh>
    <rPh sb="56" eb="58">
      <t>ホイク</t>
    </rPh>
    <rPh sb="58" eb="60">
      <t>シセツ</t>
    </rPh>
    <rPh sb="60" eb="61">
      <t>マタ</t>
    </rPh>
    <rPh sb="62" eb="64">
      <t>トクテイ</t>
    </rPh>
    <rPh sb="64" eb="67">
      <t>チイキガタ</t>
    </rPh>
    <rPh sb="67" eb="69">
      <t>ホイク</t>
    </rPh>
    <rPh sb="69" eb="70">
      <t>ゴト</t>
    </rPh>
    <rPh sb="70" eb="71">
      <t>ゴウ</t>
    </rPh>
    <phoneticPr fontId="1"/>
  </si>
  <si>
    <t>※3　複数の施設・事業所との共同により年間を通じて開所する場合は、実施する各施設・事業</t>
    <rPh sb="9" eb="12">
      <t>ジギョウショ</t>
    </rPh>
    <rPh sb="14" eb="16">
      <t>キョウドウ</t>
    </rPh>
    <rPh sb="19" eb="21">
      <t>ネンカン</t>
    </rPh>
    <rPh sb="22" eb="23">
      <t>ツウ</t>
    </rPh>
    <rPh sb="25" eb="27">
      <t>カイショ</t>
    </rPh>
    <rPh sb="41" eb="43">
      <t>ジギョウ</t>
    </rPh>
    <phoneticPr fontId="1"/>
  </si>
  <si>
    <t>所の休日延べ利用子ども数の見込み数（実績数）を徴収して認定を行うこと。</t>
    <rPh sb="0" eb="1">
      <t>トコロ</t>
    </rPh>
    <rPh sb="18" eb="20">
      <t>ジッセキ</t>
    </rPh>
    <rPh sb="20" eb="21">
      <t>スウ</t>
    </rPh>
    <phoneticPr fontId="1"/>
  </si>
  <si>
    <t>所の休日延べ利用子ども数を記入すること。</t>
    <rPh sb="0" eb="1">
      <t>ショ</t>
    </rPh>
    <phoneticPr fontId="1"/>
  </si>
  <si>
    <t>※　本調整は、食事の提供に当たり、事業所において調理する方法又は家庭的保育事業等設備
　運営基準第16条第２項各号に定める搬入施設から搬入する方法以外の方法による事業所に適
　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4" eb="46">
      <t>ウンエイ</t>
    </rPh>
    <rPh sb="46" eb="47">
      <t>モト</t>
    </rPh>
    <rPh sb="47" eb="48">
      <t>ジュン</t>
    </rPh>
    <rPh sb="48" eb="49">
      <t>ダイ</t>
    </rPh>
    <rPh sb="51" eb="52">
      <t>ジョウ</t>
    </rPh>
    <rPh sb="52" eb="53">
      <t>ダイ</t>
    </rPh>
    <rPh sb="54" eb="55">
      <t>コウ</t>
    </rPh>
    <rPh sb="55" eb="57">
      <t>カクゴウ</t>
    </rPh>
    <rPh sb="58" eb="59">
      <t>サダ</t>
    </rPh>
    <rPh sb="61" eb="63">
      <t>ハンニュウ</t>
    </rPh>
    <rPh sb="63" eb="65">
      <t>シセツ</t>
    </rPh>
    <rPh sb="67" eb="69">
      <t>ハンニュウ</t>
    </rPh>
    <rPh sb="71" eb="73">
      <t>ホウホウ</t>
    </rPh>
    <rPh sb="73" eb="75">
      <t>イガイ</t>
    </rPh>
    <rPh sb="76" eb="78">
      <t>ホウホウ</t>
    </rPh>
    <rPh sb="81" eb="84">
      <t>ジギョウショ</t>
    </rPh>
    <rPh sb="85" eb="86">
      <t>テキ</t>
    </rPh>
    <rPh sb="88" eb="89">
      <t>ヨウ</t>
    </rPh>
    <phoneticPr fontId="1"/>
  </si>
  <si>
    <t>※2　2以上の事業所又は他の事業と兼務し、管理者として職務を行っていない者は欠員とみな
　され、要件を満たす管理者を配置したこととはならないこと。</t>
    <rPh sb="10" eb="11">
      <t>マタ</t>
    </rPh>
    <phoneticPr fontId="1"/>
  </si>
  <si>
    <t>※　事業所内保育事業については、原則として、土曜日を含む週６日間の開所が求められる事
　業であることから、土曜日に係る保育の利用希望があるにもかかわらず閉所する等の場合
　は、本調整の適用と併せて、市町村の指導が行われる場合がある。</t>
    <rPh sb="2" eb="5">
      <t>ジギョウショ</t>
    </rPh>
    <rPh sb="5" eb="6">
      <t>ナイ</t>
    </rPh>
    <rPh sb="6" eb="8">
      <t>ホイク</t>
    </rPh>
    <rPh sb="8" eb="10">
      <t>ジギョウ</t>
    </rPh>
    <rPh sb="16" eb="18">
      <t>ゲンソク</t>
    </rPh>
    <rPh sb="22" eb="25">
      <t>ドヨウビ</t>
    </rPh>
    <rPh sb="26" eb="27">
      <t>フク</t>
    </rPh>
    <rPh sb="28" eb="29">
      <t>シュウ</t>
    </rPh>
    <rPh sb="30" eb="31">
      <t>ヒ</t>
    </rPh>
    <rPh sb="31" eb="32">
      <t>カン</t>
    </rPh>
    <rPh sb="33" eb="35">
      <t>カイショ</t>
    </rPh>
    <rPh sb="36" eb="37">
      <t>モト</t>
    </rPh>
    <rPh sb="53" eb="56">
      <t>ドヨウビ</t>
    </rPh>
    <rPh sb="57" eb="58">
      <t>カカ</t>
    </rPh>
    <rPh sb="59" eb="61">
      <t>ホイク</t>
    </rPh>
    <rPh sb="62" eb="64">
      <t>リヨウ</t>
    </rPh>
    <rPh sb="64" eb="66">
      <t>キボウ</t>
    </rPh>
    <rPh sb="76" eb="78">
      <t>ヘイショ</t>
    </rPh>
    <rPh sb="80" eb="81">
      <t>トウ</t>
    </rPh>
    <rPh sb="82" eb="84">
      <t>バアイ</t>
    </rPh>
    <rPh sb="88" eb="89">
      <t>ホン</t>
    </rPh>
    <rPh sb="89" eb="91">
      <t>チョウセイ</t>
    </rPh>
    <rPh sb="92" eb="94">
      <t>テキヨウ</t>
    </rPh>
    <rPh sb="95" eb="96">
      <t>アワ</t>
    </rPh>
    <rPh sb="99" eb="102">
      <t>シチョウソン</t>
    </rPh>
    <rPh sb="103" eb="105">
      <t>シドウ</t>
    </rPh>
    <rPh sb="106" eb="107">
      <t>オコナ</t>
    </rPh>
    <rPh sb="110" eb="112">
      <t>バアイ</t>
    </rPh>
    <phoneticPr fontId="1"/>
  </si>
  <si>
    <t>※2　市町村が認める障害児とし、身体障害者手帳等の交付の有無は問わない。医師による診
　断書や巡回支援専門員等障害に関する専門的知見を有する者による意見提出など障害の事実
　が把握可能な資料をもって確認しても差し支えない。</t>
    <phoneticPr fontId="1"/>
  </si>
  <si>
    <t>※　評価機関との間の契約書等により、当年度に第三者評価の受審や結果の公表（評価機関か
　らの評価結果の提示が翌年度になるため、結果の公表が翌年度になる場合を含む。）が行わ
　れることが確認できる場合は本加算の対象とする。その場合、事後に受審や結果の公表が行
　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6" eb="48">
      <t>ヒョウカ</t>
    </rPh>
    <rPh sb="48" eb="50">
      <t>ケッカ</t>
    </rPh>
    <rPh sb="51" eb="53">
      <t>テイジ</t>
    </rPh>
    <rPh sb="54" eb="57">
      <t>ヨクネンド</t>
    </rPh>
    <rPh sb="63" eb="65">
      <t>ケッカ</t>
    </rPh>
    <rPh sb="66" eb="68">
      <t>コウヒョウ</t>
    </rPh>
    <rPh sb="69" eb="72">
      <t>ヨクネンド</t>
    </rPh>
    <rPh sb="75" eb="77">
      <t>バアイ</t>
    </rPh>
    <rPh sb="78" eb="79">
      <t>フク</t>
    </rPh>
    <rPh sb="83" eb="84">
      <t>オコナ</t>
    </rPh>
    <rPh sb="92" eb="94">
      <t>カクニン</t>
    </rPh>
    <rPh sb="97" eb="99">
      <t>バアイ</t>
    </rPh>
    <rPh sb="100" eb="101">
      <t>ホン</t>
    </rPh>
    <rPh sb="101" eb="103">
      <t>カサン</t>
    </rPh>
    <rPh sb="104" eb="106">
      <t>タイショウ</t>
    </rPh>
    <rPh sb="112" eb="114">
      <t>バアイ</t>
    </rPh>
    <rPh sb="115" eb="117">
      <t>ジゴ</t>
    </rPh>
    <rPh sb="118" eb="120">
      <t>ジュシン</t>
    </rPh>
    <rPh sb="121" eb="123">
      <t>ケッカ</t>
    </rPh>
    <rPh sb="124" eb="126">
      <t>コウヒョウ</t>
    </rPh>
    <rPh sb="127" eb="128">
      <t>オコナ</t>
    </rPh>
    <rPh sb="138" eb="140">
      <t>カクニン</t>
    </rPh>
    <rPh sb="143" eb="145">
      <t>シリョウ</t>
    </rPh>
    <rPh sb="145" eb="146">
      <t>トウ</t>
    </rPh>
    <rPh sb="148" eb="151">
      <t>シチョウソン</t>
    </rPh>
    <rPh sb="152" eb="154">
      <t>テイシュツ</t>
    </rPh>
    <phoneticPr fontId="1"/>
  </si>
  <si>
    <t>運営継続支援臨時加算</t>
    <rPh sb="0" eb="6">
      <t>ウンエイケイゾクシエン</t>
    </rPh>
    <rPh sb="6" eb="10">
      <t>リンジカサン</t>
    </rPh>
    <phoneticPr fontId="1"/>
  </si>
  <si>
    <t>20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</si>
</sst>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u/>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trike/>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8">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22" xfId="0" applyFont="1" applyBorder="1">
      <alignment vertical="center"/>
    </xf>
    <xf numFmtId="0" fontId="4" fillId="4" borderId="8" xfId="0" applyFont="1" applyFill="1" applyBorder="1">
      <alignment vertical="center"/>
    </xf>
    <xf numFmtId="0" fontId="4" fillId="4" borderId="6" xfId="0" applyFont="1" applyFill="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32" xfId="0" applyFont="1" applyFill="1" applyBorder="1" applyAlignment="1">
      <alignment horizontal="center" vertical="top"/>
    </xf>
    <xf numFmtId="0" fontId="4" fillId="0" borderId="33" xfId="0" applyFont="1" applyBorder="1" applyAlignment="1">
      <alignment horizontal="center" vertical="top" wrapText="1"/>
    </xf>
    <xf numFmtId="0" fontId="4" fillId="0" borderId="34"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11" fillId="0" borderId="0" xfId="0" applyFont="1">
      <alignment vertical="center"/>
    </xf>
    <xf numFmtId="0" fontId="12" fillId="0" borderId="0" xfId="0" applyFont="1">
      <alignment vertical="center"/>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33" xfId="0" applyFont="1" applyBorder="1" applyAlignment="1">
      <alignment horizontal="left"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pplyProtection="1">
      <alignment horizontal="left" vertical="center"/>
      <protection locked="0"/>
    </xf>
    <xf numFmtId="0" fontId="4" fillId="0" borderId="5" xfId="0" applyFont="1" applyBorder="1" applyAlignment="1">
      <alignment horizontal="left" vertical="center"/>
    </xf>
    <xf numFmtId="0" fontId="4" fillId="2" borderId="0" xfId="0" applyFont="1" applyFill="1" applyAlignment="1" applyProtection="1">
      <alignment horizontal="distributed" vertical="center"/>
      <protection locked="0"/>
    </xf>
    <xf numFmtId="0" fontId="3" fillId="0" borderId="4" xfId="0" applyFont="1" applyBorder="1" applyAlignment="1">
      <alignment horizontal="center" vertical="center" shrinkToFit="1"/>
    </xf>
    <xf numFmtId="0" fontId="4"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lignment vertical="center"/>
    </xf>
    <xf numFmtId="0" fontId="15" fillId="0" borderId="35" xfId="0" applyFont="1" applyBorder="1">
      <alignment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4" borderId="0" xfId="0" applyFont="1" applyFill="1" applyProtection="1">
      <alignment vertical="center"/>
      <protection locked="0"/>
    </xf>
    <xf numFmtId="0" fontId="15" fillId="0" borderId="0" xfId="0" applyFont="1">
      <alignment vertical="center"/>
    </xf>
    <xf numFmtId="0" fontId="15" fillId="0" borderId="3" xfId="0" applyFont="1" applyBorder="1">
      <alignment vertical="center"/>
    </xf>
    <xf numFmtId="0" fontId="15" fillId="0" borderId="0" xfId="0" applyFont="1" applyAlignment="1">
      <alignment horizontal="center" vertical="center"/>
    </xf>
    <xf numFmtId="0" fontId="15" fillId="4" borderId="39" xfId="0" applyFont="1" applyFill="1" applyBorder="1" applyProtection="1">
      <alignment vertical="center"/>
      <protection locked="0"/>
    </xf>
    <xf numFmtId="0" fontId="15" fillId="0" borderId="9" xfId="0" applyFont="1" applyBorder="1" applyAlignment="1">
      <alignment horizontal="center" vertical="top" wrapText="1"/>
    </xf>
    <xf numFmtId="0" fontId="15" fillId="4" borderId="10" xfId="0" applyFont="1" applyFill="1" applyBorder="1" applyAlignment="1" applyProtection="1">
      <alignment vertical="center" wrapText="1"/>
      <protection locked="0"/>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horizontal="center" vertical="top"/>
    </xf>
    <xf numFmtId="0" fontId="15" fillId="4" borderId="27" xfId="0" applyFont="1" applyFill="1" applyBorder="1" applyAlignment="1" applyProtection="1">
      <alignment horizontal="left" vertical="center" wrapText="1"/>
      <protection locked="0"/>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xf>
    <xf numFmtId="0" fontId="15" fillId="4" borderId="0" xfId="0" applyFont="1" applyFill="1" applyAlignment="1" applyProtection="1">
      <alignment horizontal="left" vertical="center" wrapText="1"/>
      <protection locked="0"/>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center" vertical="top"/>
    </xf>
    <xf numFmtId="0" fontId="15" fillId="4" borderId="13" xfId="0" applyFont="1" applyFill="1" applyBorder="1" applyAlignment="1" applyProtection="1">
      <alignment horizontal="left" vertical="center" wrapText="1"/>
      <protection locked="0"/>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4" borderId="1" xfId="0" applyFont="1" applyFill="1" applyBorder="1" applyAlignment="1" applyProtection="1">
      <alignment vertical="center" wrapText="1"/>
      <protection locked="0"/>
    </xf>
    <xf numFmtId="0" fontId="15" fillId="0" borderId="1" xfId="0" applyFont="1" applyBorder="1" applyAlignment="1">
      <alignment vertical="center" wrapText="1"/>
    </xf>
    <xf numFmtId="0" fontId="15" fillId="4" borderId="2" xfId="0" applyFont="1" applyFill="1" applyBorder="1" applyProtection="1">
      <alignment vertical="center"/>
      <protection locked="0"/>
    </xf>
    <xf numFmtId="0" fontId="15" fillId="4" borderId="3" xfId="0" applyFont="1" applyFill="1" applyBorder="1" applyProtection="1">
      <alignment vertical="center"/>
      <protection locked="0"/>
    </xf>
    <xf numFmtId="0" fontId="15" fillId="0" borderId="4" xfId="0" applyFont="1" applyBorder="1">
      <alignment vertical="center"/>
    </xf>
    <xf numFmtId="0" fontId="19" fillId="0" borderId="0" xfId="0" applyFont="1" applyAlignment="1">
      <alignment vertical="center" wrapText="1"/>
    </xf>
    <xf numFmtId="0" fontId="4" fillId="3" borderId="1"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4" fillId="0" borderId="0" xfId="0" applyFont="1" applyAlignment="1">
      <alignment horizontal="left" vertical="center" wrapText="1"/>
    </xf>
    <xf numFmtId="0" fontId="6" fillId="0" borderId="1" xfId="0" applyFont="1" applyBorder="1" applyAlignment="1">
      <alignment horizontal="center" vertical="center" wrapText="1" shrinkToFit="1"/>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12" xfId="0" applyFont="1" applyBorder="1" applyAlignment="1">
      <alignment horizontal="left" vertical="top" wrapText="1"/>
    </xf>
    <xf numFmtId="0" fontId="6" fillId="0" borderId="1"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5" fillId="0" borderId="1"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3" borderId="1" xfId="0" applyFont="1" applyFill="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1"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4" fillId="0" borderId="10"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8" fillId="0" borderId="1" xfId="0" applyFont="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4" fillId="2"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3" borderId="2"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3" borderId="35" xfId="0" applyFont="1" applyFill="1" applyBorder="1" applyAlignment="1">
      <alignment horizontal="center"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1" xfId="0" applyFont="1" applyBorder="1" applyAlignment="1">
      <alignment horizontal="left"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center" vertical="center" wrapText="1"/>
    </xf>
    <xf numFmtId="0" fontId="4" fillId="0" borderId="10" xfId="0" applyFont="1" applyBorder="1" applyAlignment="1">
      <alignment horizontal="left" vertical="center"/>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36" xfId="0" applyFont="1" applyBorder="1" applyAlignment="1">
      <alignment horizontal="left" vertical="top" wrapText="1"/>
    </xf>
    <xf numFmtId="0" fontId="4" fillId="2" borderId="2"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4" fillId="2" borderId="0" xfId="0" applyFont="1" applyFill="1" applyAlignment="1" applyProtection="1">
      <alignment horizontal="distributed" vertical="center"/>
      <protection locked="0"/>
    </xf>
    <xf numFmtId="0" fontId="4" fillId="2" borderId="0" xfId="0" applyFont="1" applyFill="1" applyProtection="1">
      <alignment vertical="center"/>
      <protection locked="0"/>
    </xf>
    <xf numFmtId="0" fontId="4" fillId="0" borderId="0" xfId="0" applyFo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5" borderId="12" xfId="0" applyFont="1" applyFill="1" applyBorder="1" applyAlignment="1">
      <alignment horizontal="left"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4" fillId="0" borderId="33" xfId="0" applyFont="1" applyBorder="1" applyAlignment="1">
      <alignment horizontal="left" vertical="top" wrapText="1"/>
    </xf>
    <xf numFmtId="0" fontId="4" fillId="2" borderId="33"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15" fillId="0" borderId="1" xfId="0" applyFont="1" applyBorder="1" applyAlignment="1">
      <alignment horizontal="left" vertical="center"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0" borderId="2" xfId="0" applyFont="1" applyBorder="1" applyAlignment="1">
      <alignment horizontal="center" vertical="center" shrinkToFit="1"/>
    </xf>
    <xf numFmtId="0" fontId="6" fillId="2" borderId="7" xfId="0" applyFont="1" applyFill="1" applyBorder="1" applyAlignment="1" applyProtection="1">
      <alignment horizontal="left" vertical="center"/>
      <protection locked="0"/>
    </xf>
    <xf numFmtId="0" fontId="4" fillId="3" borderId="3" xfId="0" applyFont="1" applyFill="1" applyBorder="1" applyAlignment="1">
      <alignment horizontal="right" vertical="center"/>
    </xf>
    <xf numFmtId="0" fontId="15" fillId="0" borderId="1" xfId="0" applyFont="1"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72</xdr:row>
      <xdr:rowOff>171450</xdr:rowOff>
    </xdr:from>
    <xdr:to>
      <xdr:col>16</xdr:col>
      <xdr:colOff>0</xdr:colOff>
      <xdr:row>74</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73</xdr:row>
      <xdr:rowOff>57150</xdr:rowOff>
    </xdr:from>
    <xdr:to>
      <xdr:col>27</xdr:col>
      <xdr:colOff>161925</xdr:colOff>
      <xdr:row>73</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19051</xdr:colOff>
      <xdr:row>59</xdr:row>
      <xdr:rowOff>38100</xdr:rowOff>
    </xdr:from>
    <xdr:to>
      <xdr:col>15</xdr:col>
      <xdr:colOff>152401</xdr:colOff>
      <xdr:row>60</xdr:row>
      <xdr:rowOff>266700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05176" y="14687550"/>
          <a:ext cx="133350" cy="5048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9525</xdr:colOff>
          <xdr:row>102</xdr:row>
          <xdr:rowOff>123825</xdr:rowOff>
        </xdr:from>
        <xdr:to>
          <xdr:col>28</xdr:col>
          <xdr:colOff>123825</xdr:colOff>
          <xdr:row>104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102</xdr:row>
          <xdr:rowOff>123825</xdr:rowOff>
        </xdr:from>
        <xdr:to>
          <xdr:col>30</xdr:col>
          <xdr:colOff>123825</xdr:colOff>
          <xdr:row>104</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103</xdr:row>
          <xdr:rowOff>1676400</xdr:rowOff>
        </xdr:from>
        <xdr:to>
          <xdr:col>28</xdr:col>
          <xdr:colOff>95250</xdr:colOff>
          <xdr:row>105</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103</xdr:row>
          <xdr:rowOff>1685925</xdr:rowOff>
        </xdr:from>
        <xdr:to>
          <xdr:col>30</xdr:col>
          <xdr:colOff>133350</xdr:colOff>
          <xdr:row>105</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113</xdr:row>
          <xdr:rowOff>123825</xdr:rowOff>
        </xdr:from>
        <xdr:to>
          <xdr:col>28</xdr:col>
          <xdr:colOff>123825</xdr:colOff>
          <xdr:row>115</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113</xdr:row>
          <xdr:rowOff>123825</xdr:rowOff>
        </xdr:from>
        <xdr:to>
          <xdr:col>30</xdr:col>
          <xdr:colOff>123825</xdr:colOff>
          <xdr:row>115</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114</xdr:row>
          <xdr:rowOff>123825</xdr:rowOff>
        </xdr:from>
        <xdr:to>
          <xdr:col>28</xdr:col>
          <xdr:colOff>123825</xdr:colOff>
          <xdr:row>116</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114</xdr:row>
          <xdr:rowOff>123825</xdr:rowOff>
        </xdr:from>
        <xdr:to>
          <xdr:col>30</xdr:col>
          <xdr:colOff>123825</xdr:colOff>
          <xdr:row>116</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141</xdr:row>
          <xdr:rowOff>47625</xdr:rowOff>
        </xdr:from>
        <xdr:to>
          <xdr:col>27</xdr:col>
          <xdr:colOff>123825</xdr:colOff>
          <xdr:row>142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141</xdr:row>
          <xdr:rowOff>47625</xdr:rowOff>
        </xdr:from>
        <xdr:to>
          <xdr:col>29</xdr:col>
          <xdr:colOff>123825</xdr:colOff>
          <xdr:row>142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142</xdr:row>
          <xdr:rowOff>47625</xdr:rowOff>
        </xdr:from>
        <xdr:to>
          <xdr:col>27</xdr:col>
          <xdr:colOff>123825</xdr:colOff>
          <xdr:row>143</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142</xdr:row>
          <xdr:rowOff>47625</xdr:rowOff>
        </xdr:from>
        <xdr:to>
          <xdr:col>29</xdr:col>
          <xdr:colOff>123825</xdr:colOff>
          <xdr:row>143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143</xdr:row>
          <xdr:rowOff>47625</xdr:rowOff>
        </xdr:from>
        <xdr:to>
          <xdr:col>27</xdr:col>
          <xdr:colOff>123825</xdr:colOff>
          <xdr:row>144</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143</xdr:row>
          <xdr:rowOff>47625</xdr:rowOff>
        </xdr:from>
        <xdr:to>
          <xdr:col>29</xdr:col>
          <xdr:colOff>123825</xdr:colOff>
          <xdr:row>144</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144</xdr:row>
          <xdr:rowOff>47625</xdr:rowOff>
        </xdr:from>
        <xdr:to>
          <xdr:col>27</xdr:col>
          <xdr:colOff>123825</xdr:colOff>
          <xdr:row>144</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144</xdr:row>
          <xdr:rowOff>47625</xdr:rowOff>
        </xdr:from>
        <xdr:to>
          <xdr:col>29</xdr:col>
          <xdr:colOff>123825</xdr:colOff>
          <xdr:row>144</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145</xdr:row>
          <xdr:rowOff>47625</xdr:rowOff>
        </xdr:from>
        <xdr:to>
          <xdr:col>27</xdr:col>
          <xdr:colOff>123825</xdr:colOff>
          <xdr:row>146</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145</xdr:row>
          <xdr:rowOff>47625</xdr:rowOff>
        </xdr:from>
        <xdr:to>
          <xdr:col>29</xdr:col>
          <xdr:colOff>123825</xdr:colOff>
          <xdr:row>146</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152</xdr:row>
          <xdr:rowOff>133350</xdr:rowOff>
        </xdr:from>
        <xdr:to>
          <xdr:col>27</xdr:col>
          <xdr:colOff>123825</xdr:colOff>
          <xdr:row>153</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152</xdr:row>
          <xdr:rowOff>133350</xdr:rowOff>
        </xdr:from>
        <xdr:to>
          <xdr:col>29</xdr:col>
          <xdr:colOff>123825</xdr:colOff>
          <xdr:row>153</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153</xdr:row>
          <xdr:rowOff>47625</xdr:rowOff>
        </xdr:from>
        <xdr:to>
          <xdr:col>27</xdr:col>
          <xdr:colOff>123825</xdr:colOff>
          <xdr:row>153</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153</xdr:row>
          <xdr:rowOff>47625</xdr:rowOff>
        </xdr:from>
        <xdr:to>
          <xdr:col>29</xdr:col>
          <xdr:colOff>123825</xdr:colOff>
          <xdr:row>153</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154</xdr:row>
          <xdr:rowOff>47625</xdr:rowOff>
        </xdr:from>
        <xdr:to>
          <xdr:col>27</xdr:col>
          <xdr:colOff>123825</xdr:colOff>
          <xdr:row>154</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154</xdr:row>
          <xdr:rowOff>47625</xdr:rowOff>
        </xdr:from>
        <xdr:to>
          <xdr:col>29</xdr:col>
          <xdr:colOff>123825</xdr:colOff>
          <xdr:row>154</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156</xdr:row>
          <xdr:rowOff>47625</xdr:rowOff>
        </xdr:from>
        <xdr:to>
          <xdr:col>27</xdr:col>
          <xdr:colOff>123825</xdr:colOff>
          <xdr:row>157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156</xdr:row>
          <xdr:rowOff>47625</xdr:rowOff>
        </xdr:from>
        <xdr:to>
          <xdr:col>29</xdr:col>
          <xdr:colOff>123825</xdr:colOff>
          <xdr:row>157</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157</xdr:row>
          <xdr:rowOff>47625</xdr:rowOff>
        </xdr:from>
        <xdr:to>
          <xdr:col>27</xdr:col>
          <xdr:colOff>123825</xdr:colOff>
          <xdr:row>158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157</xdr:row>
          <xdr:rowOff>47625</xdr:rowOff>
        </xdr:from>
        <xdr:to>
          <xdr:col>29</xdr:col>
          <xdr:colOff>123825</xdr:colOff>
          <xdr:row>158</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219075</xdr:rowOff>
        </xdr:from>
        <xdr:to>
          <xdr:col>27</xdr:col>
          <xdr:colOff>123825</xdr:colOff>
          <xdr:row>159</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219075</xdr:rowOff>
        </xdr:from>
        <xdr:to>
          <xdr:col>29</xdr:col>
          <xdr:colOff>123825</xdr:colOff>
          <xdr:row>159</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638175</xdr:rowOff>
        </xdr:from>
        <xdr:to>
          <xdr:col>27</xdr:col>
          <xdr:colOff>123825</xdr:colOff>
          <xdr:row>160</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638175</xdr:rowOff>
        </xdr:from>
        <xdr:to>
          <xdr:col>29</xdr:col>
          <xdr:colOff>123825</xdr:colOff>
          <xdr:row>160</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165</xdr:row>
          <xdr:rowOff>133350</xdr:rowOff>
        </xdr:from>
        <xdr:to>
          <xdr:col>27</xdr:col>
          <xdr:colOff>123825</xdr:colOff>
          <xdr:row>166</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165</xdr:row>
          <xdr:rowOff>133350</xdr:rowOff>
        </xdr:from>
        <xdr:to>
          <xdr:col>29</xdr:col>
          <xdr:colOff>123825</xdr:colOff>
          <xdr:row>166</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166</xdr:row>
          <xdr:rowOff>133350</xdr:rowOff>
        </xdr:from>
        <xdr:to>
          <xdr:col>27</xdr:col>
          <xdr:colOff>123825</xdr:colOff>
          <xdr:row>167</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166</xdr:row>
          <xdr:rowOff>133350</xdr:rowOff>
        </xdr:from>
        <xdr:to>
          <xdr:col>29</xdr:col>
          <xdr:colOff>123825</xdr:colOff>
          <xdr:row>167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167</xdr:row>
          <xdr:rowOff>133350</xdr:rowOff>
        </xdr:from>
        <xdr:to>
          <xdr:col>27</xdr:col>
          <xdr:colOff>123825</xdr:colOff>
          <xdr:row>167</xdr:row>
          <xdr:rowOff>409575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167</xdr:row>
          <xdr:rowOff>133350</xdr:rowOff>
        </xdr:from>
        <xdr:to>
          <xdr:col>29</xdr:col>
          <xdr:colOff>123825</xdr:colOff>
          <xdr:row>167</xdr:row>
          <xdr:rowOff>409575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168</xdr:row>
          <xdr:rowOff>133350</xdr:rowOff>
        </xdr:from>
        <xdr:to>
          <xdr:col>27</xdr:col>
          <xdr:colOff>123825</xdr:colOff>
          <xdr:row>169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168</xdr:row>
          <xdr:rowOff>133350</xdr:rowOff>
        </xdr:from>
        <xdr:to>
          <xdr:col>29</xdr:col>
          <xdr:colOff>123825</xdr:colOff>
          <xdr:row>169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176</xdr:row>
          <xdr:rowOff>133350</xdr:rowOff>
        </xdr:from>
        <xdr:to>
          <xdr:col>27</xdr:col>
          <xdr:colOff>123825</xdr:colOff>
          <xdr:row>176</xdr:row>
          <xdr:rowOff>609600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133350</xdr:rowOff>
        </xdr:from>
        <xdr:to>
          <xdr:col>29</xdr:col>
          <xdr:colOff>123825</xdr:colOff>
          <xdr:row>176</xdr:row>
          <xdr:rowOff>609600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177</xdr:row>
          <xdr:rowOff>219075</xdr:rowOff>
        </xdr:from>
        <xdr:to>
          <xdr:col>27</xdr:col>
          <xdr:colOff>123825</xdr:colOff>
          <xdr:row>177</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219075</xdr:rowOff>
        </xdr:from>
        <xdr:to>
          <xdr:col>29</xdr:col>
          <xdr:colOff>123825</xdr:colOff>
          <xdr:row>177</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178</xdr:row>
          <xdr:rowOff>219075</xdr:rowOff>
        </xdr:from>
        <xdr:to>
          <xdr:col>27</xdr:col>
          <xdr:colOff>123825</xdr:colOff>
          <xdr:row>179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219075</xdr:rowOff>
        </xdr:from>
        <xdr:to>
          <xdr:col>29</xdr:col>
          <xdr:colOff>123825</xdr:colOff>
          <xdr:row>179</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178</xdr:row>
          <xdr:rowOff>1828800</xdr:rowOff>
        </xdr:from>
        <xdr:to>
          <xdr:col>6</xdr:col>
          <xdr:colOff>114300</xdr:colOff>
          <xdr:row>180</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173</xdr:row>
          <xdr:rowOff>133350</xdr:rowOff>
        </xdr:from>
        <xdr:to>
          <xdr:col>6</xdr:col>
          <xdr:colOff>104775</xdr:colOff>
          <xdr:row>175</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183</xdr:row>
          <xdr:rowOff>133350</xdr:rowOff>
        </xdr:from>
        <xdr:to>
          <xdr:col>6</xdr:col>
          <xdr:colOff>123825</xdr:colOff>
          <xdr:row>185</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133350</xdr:rowOff>
        </xdr:from>
        <xdr:to>
          <xdr:col>6</xdr:col>
          <xdr:colOff>123825</xdr:colOff>
          <xdr:row>186</xdr:row>
          <xdr:rowOff>66675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133350</xdr:rowOff>
        </xdr:from>
        <xdr:to>
          <xdr:col>6</xdr:col>
          <xdr:colOff>123825</xdr:colOff>
          <xdr:row>187</xdr:row>
          <xdr:rowOff>66675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304</xdr:row>
          <xdr:rowOff>247650</xdr:rowOff>
        </xdr:from>
        <xdr:to>
          <xdr:col>6</xdr:col>
          <xdr:colOff>123825</xdr:colOff>
          <xdr:row>306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306</xdr:row>
          <xdr:rowOff>152400</xdr:rowOff>
        </xdr:from>
        <xdr:to>
          <xdr:col>6</xdr:col>
          <xdr:colOff>123825</xdr:colOff>
          <xdr:row>308</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308</xdr:row>
          <xdr:rowOff>152400</xdr:rowOff>
        </xdr:from>
        <xdr:to>
          <xdr:col>6</xdr:col>
          <xdr:colOff>123825</xdr:colOff>
          <xdr:row>310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309</xdr:row>
          <xdr:rowOff>323850</xdr:rowOff>
        </xdr:from>
        <xdr:to>
          <xdr:col>6</xdr:col>
          <xdr:colOff>123825</xdr:colOff>
          <xdr:row>311</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311</xdr:row>
          <xdr:rowOff>152400</xdr:rowOff>
        </xdr:from>
        <xdr:to>
          <xdr:col>6</xdr:col>
          <xdr:colOff>123825</xdr:colOff>
          <xdr:row>313</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323</xdr:row>
          <xdr:rowOff>95250</xdr:rowOff>
        </xdr:from>
        <xdr:to>
          <xdr:col>6</xdr:col>
          <xdr:colOff>114300</xdr:colOff>
          <xdr:row>323</xdr:row>
          <xdr:rowOff>504825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323</xdr:row>
          <xdr:rowOff>95250</xdr:rowOff>
        </xdr:from>
        <xdr:to>
          <xdr:col>8</xdr:col>
          <xdr:colOff>114300</xdr:colOff>
          <xdr:row>323</xdr:row>
          <xdr:rowOff>504825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331</xdr:row>
          <xdr:rowOff>161925</xdr:rowOff>
        </xdr:from>
        <xdr:to>
          <xdr:col>27</xdr:col>
          <xdr:colOff>123825</xdr:colOff>
          <xdr:row>331</xdr:row>
          <xdr:rowOff>714375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331</xdr:row>
          <xdr:rowOff>161925</xdr:rowOff>
        </xdr:from>
        <xdr:to>
          <xdr:col>29</xdr:col>
          <xdr:colOff>123825</xdr:colOff>
          <xdr:row>331</xdr:row>
          <xdr:rowOff>714375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332</xdr:row>
          <xdr:rowOff>161925</xdr:rowOff>
        </xdr:from>
        <xdr:to>
          <xdr:col>27</xdr:col>
          <xdr:colOff>123825</xdr:colOff>
          <xdr:row>332</xdr:row>
          <xdr:rowOff>714375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332</xdr:row>
          <xdr:rowOff>161925</xdr:rowOff>
        </xdr:from>
        <xdr:to>
          <xdr:col>29</xdr:col>
          <xdr:colOff>123825</xdr:colOff>
          <xdr:row>332</xdr:row>
          <xdr:rowOff>714375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208</xdr:row>
          <xdr:rowOff>342900</xdr:rowOff>
        </xdr:from>
        <xdr:to>
          <xdr:col>9</xdr:col>
          <xdr:colOff>123825</xdr:colOff>
          <xdr:row>210</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208</xdr:row>
          <xdr:rowOff>342900</xdr:rowOff>
        </xdr:from>
        <xdr:to>
          <xdr:col>9</xdr:col>
          <xdr:colOff>123825</xdr:colOff>
          <xdr:row>210</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342900</xdr:rowOff>
        </xdr:from>
        <xdr:to>
          <xdr:col>9</xdr:col>
          <xdr:colOff>123825</xdr:colOff>
          <xdr:row>211</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209</xdr:row>
          <xdr:rowOff>342900</xdr:rowOff>
        </xdr:from>
        <xdr:to>
          <xdr:col>9</xdr:col>
          <xdr:colOff>123825</xdr:colOff>
          <xdr:row>211</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171450</xdr:rowOff>
        </xdr:from>
        <xdr:to>
          <xdr:col>9</xdr:col>
          <xdr:colOff>133350</xdr:colOff>
          <xdr:row>208</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320</xdr:row>
          <xdr:rowOff>142875</xdr:rowOff>
        </xdr:from>
        <xdr:to>
          <xdr:col>27</xdr:col>
          <xdr:colOff>104775</xdr:colOff>
          <xdr:row>321</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320</xdr:row>
          <xdr:rowOff>142875</xdr:rowOff>
        </xdr:from>
        <xdr:to>
          <xdr:col>29</xdr:col>
          <xdr:colOff>133350</xdr:colOff>
          <xdr:row>321</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321</xdr:row>
          <xdr:rowOff>114300</xdr:rowOff>
        </xdr:from>
        <xdr:to>
          <xdr:col>27</xdr:col>
          <xdr:colOff>95250</xdr:colOff>
          <xdr:row>322</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321</xdr:row>
          <xdr:rowOff>142875</xdr:rowOff>
        </xdr:from>
        <xdr:to>
          <xdr:col>29</xdr:col>
          <xdr:colOff>133350</xdr:colOff>
          <xdr:row>322</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322</xdr:row>
          <xdr:rowOff>66675</xdr:rowOff>
        </xdr:from>
        <xdr:to>
          <xdr:col>27</xdr:col>
          <xdr:colOff>133350</xdr:colOff>
          <xdr:row>323</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322</xdr:row>
          <xdr:rowOff>85725</xdr:rowOff>
        </xdr:from>
        <xdr:to>
          <xdr:col>29</xdr:col>
          <xdr:colOff>133350</xdr:colOff>
          <xdr:row>323</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9525</xdr:rowOff>
        </xdr:from>
        <xdr:to>
          <xdr:col>11</xdr:col>
          <xdr:colOff>123825</xdr:colOff>
          <xdr:row>196</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38100</xdr:rowOff>
        </xdr:from>
        <xdr:to>
          <xdr:col>11</xdr:col>
          <xdr:colOff>123825</xdr:colOff>
          <xdr:row>197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198</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342900</xdr:rowOff>
        </xdr:from>
        <xdr:to>
          <xdr:col>11</xdr:col>
          <xdr:colOff>123825</xdr:colOff>
          <xdr:row>199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342900</xdr:rowOff>
        </xdr:from>
        <xdr:to>
          <xdr:col>11</xdr:col>
          <xdr:colOff>123825</xdr:colOff>
          <xdr:row>199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0</xdr:rowOff>
        </xdr:from>
        <xdr:to>
          <xdr:col>11</xdr:col>
          <xdr:colOff>123825</xdr:colOff>
          <xdr:row>199</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0</xdr:rowOff>
        </xdr:from>
        <xdr:to>
          <xdr:col>11</xdr:col>
          <xdr:colOff>123825</xdr:colOff>
          <xdr:row>199</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59</xdr:row>
      <xdr:rowOff>161925</xdr:rowOff>
    </xdr:from>
    <xdr:to>
      <xdr:col>27</xdr:col>
      <xdr:colOff>19051</xdr:colOff>
      <xdr:row>61</xdr:row>
      <xdr:rowOff>49212</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3305175" y="14811375"/>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71</xdr:row>
          <xdr:rowOff>38100</xdr:rowOff>
        </xdr:from>
        <xdr:to>
          <xdr:col>1</xdr:col>
          <xdr:colOff>114300</xdr:colOff>
          <xdr:row>72</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80</xdr:row>
      <xdr:rowOff>171450</xdr:rowOff>
    </xdr:from>
    <xdr:to>
      <xdr:col>16</xdr:col>
      <xdr:colOff>0</xdr:colOff>
      <xdr:row>83</xdr:row>
      <xdr:rowOff>228600</xdr:rowOff>
    </xdr:to>
    <xdr:sp macro="" textlink="">
      <xdr:nvSpPr>
        <xdr:cNvPr id="4" name="右中かっこ 3">
          <a:extLst>
            <a:ext uri="{FF2B5EF4-FFF2-40B4-BE49-F238E27FC236}">
              <a16:creationId xmlns:a16="http://schemas.microsoft.com/office/drawing/2014/main" id="{86D2C4E8-7B4E-4091-8F80-66D61576D7CB}"/>
            </a:ext>
          </a:extLst>
        </xdr:cNvPr>
        <xdr:cNvSpPr/>
      </xdr:nvSpPr>
      <xdr:spPr>
        <a:xfrm>
          <a:off x="3027045" y="20006310"/>
          <a:ext cx="150495" cy="9029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82</xdr:row>
      <xdr:rowOff>57150</xdr:rowOff>
    </xdr:from>
    <xdr:to>
      <xdr:col>27</xdr:col>
      <xdr:colOff>161925</xdr:colOff>
      <xdr:row>82</xdr:row>
      <xdr:rowOff>333375</xdr:rowOff>
    </xdr:to>
    <xdr:sp macro="" textlink="">
      <xdr:nvSpPr>
        <xdr:cNvPr id="5" name="正方形/長方形 4">
          <a:extLst>
            <a:ext uri="{FF2B5EF4-FFF2-40B4-BE49-F238E27FC236}">
              <a16:creationId xmlns:a16="http://schemas.microsoft.com/office/drawing/2014/main" id="{0D63100D-B72B-4DD7-A9EA-DA6CEF5630CF}"/>
            </a:ext>
          </a:extLst>
        </xdr:cNvPr>
        <xdr:cNvSpPr/>
      </xdr:nvSpPr>
      <xdr:spPr>
        <a:xfrm>
          <a:off x="3179444" y="204558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79</xdr:row>
          <xdr:rowOff>38100</xdr:rowOff>
        </xdr:from>
        <xdr:to>
          <xdr:col>1</xdr:col>
          <xdr:colOff>114300</xdr:colOff>
          <xdr:row>80</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657225</xdr:rowOff>
        </xdr:from>
        <xdr:to>
          <xdr:col>27</xdr:col>
          <xdr:colOff>114300</xdr:colOff>
          <xdr:row>99</xdr:row>
          <xdr:rowOff>923925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657225</xdr:rowOff>
        </xdr:from>
        <xdr:to>
          <xdr:col>29</xdr:col>
          <xdr:colOff>114300</xdr:colOff>
          <xdr:row>99</xdr:row>
          <xdr:rowOff>923925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98</xdr:row>
          <xdr:rowOff>114300</xdr:rowOff>
        </xdr:from>
        <xdr:to>
          <xdr:col>27</xdr:col>
          <xdr:colOff>114300</xdr:colOff>
          <xdr:row>98</xdr:row>
          <xdr:rowOff>381000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98</xdr:row>
          <xdr:rowOff>114300</xdr:rowOff>
        </xdr:from>
        <xdr:to>
          <xdr:col>29</xdr:col>
          <xdr:colOff>114300</xdr:colOff>
          <xdr:row>98</xdr:row>
          <xdr:rowOff>381000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97</xdr:row>
          <xdr:rowOff>171450</xdr:rowOff>
        </xdr:from>
        <xdr:to>
          <xdr:col>27</xdr:col>
          <xdr:colOff>104775</xdr:colOff>
          <xdr:row>97</xdr:row>
          <xdr:rowOff>438150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97</xdr:row>
          <xdr:rowOff>171450</xdr:rowOff>
        </xdr:from>
        <xdr:to>
          <xdr:col>29</xdr:col>
          <xdr:colOff>104775</xdr:colOff>
          <xdr:row>97</xdr:row>
          <xdr:rowOff>438150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96</xdr:row>
          <xdr:rowOff>152400</xdr:rowOff>
        </xdr:from>
        <xdr:to>
          <xdr:col>27</xdr:col>
          <xdr:colOff>133350</xdr:colOff>
          <xdr:row>96</xdr:row>
          <xdr:rowOff>428625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96</xdr:row>
          <xdr:rowOff>152400</xdr:rowOff>
        </xdr:from>
        <xdr:to>
          <xdr:col>29</xdr:col>
          <xdr:colOff>133350</xdr:colOff>
          <xdr:row>96</xdr:row>
          <xdr:rowOff>428625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95</xdr:row>
          <xdr:rowOff>209550</xdr:rowOff>
        </xdr:from>
        <xdr:to>
          <xdr:col>27</xdr:col>
          <xdr:colOff>123825</xdr:colOff>
          <xdr:row>95</xdr:row>
          <xdr:rowOff>476250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95</xdr:row>
          <xdr:rowOff>209550</xdr:rowOff>
        </xdr:from>
        <xdr:to>
          <xdr:col>29</xdr:col>
          <xdr:colOff>123825</xdr:colOff>
          <xdr:row>95</xdr:row>
          <xdr:rowOff>476250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94</xdr:row>
          <xdr:rowOff>209550</xdr:rowOff>
        </xdr:from>
        <xdr:to>
          <xdr:col>27</xdr:col>
          <xdr:colOff>133350</xdr:colOff>
          <xdr:row>94</xdr:row>
          <xdr:rowOff>476250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94</xdr:row>
          <xdr:rowOff>209550</xdr:rowOff>
        </xdr:from>
        <xdr:to>
          <xdr:col>29</xdr:col>
          <xdr:colOff>133350</xdr:colOff>
          <xdr:row>94</xdr:row>
          <xdr:rowOff>476250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93</xdr:row>
          <xdr:rowOff>76200</xdr:rowOff>
        </xdr:from>
        <xdr:to>
          <xdr:col>27</xdr:col>
          <xdr:colOff>123825</xdr:colOff>
          <xdr:row>93</xdr:row>
          <xdr:rowOff>342900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93</xdr:row>
          <xdr:rowOff>76200</xdr:rowOff>
        </xdr:from>
        <xdr:to>
          <xdr:col>29</xdr:col>
          <xdr:colOff>123825</xdr:colOff>
          <xdr:row>93</xdr:row>
          <xdr:rowOff>342900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224</xdr:row>
          <xdr:rowOff>190500</xdr:rowOff>
        </xdr:from>
        <xdr:to>
          <xdr:col>20</xdr:col>
          <xdr:colOff>104775</xdr:colOff>
          <xdr:row>226</xdr:row>
          <xdr:rowOff>95250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224</xdr:row>
          <xdr:rowOff>190500</xdr:rowOff>
        </xdr:from>
        <xdr:to>
          <xdr:col>22</xdr:col>
          <xdr:colOff>114300</xdr:colOff>
          <xdr:row>226</xdr:row>
          <xdr:rowOff>95250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225</xdr:row>
          <xdr:rowOff>123825</xdr:rowOff>
        </xdr:from>
        <xdr:to>
          <xdr:col>20</xdr:col>
          <xdr:colOff>104775</xdr:colOff>
          <xdr:row>227</xdr:row>
          <xdr:rowOff>85725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226</xdr:row>
          <xdr:rowOff>123825</xdr:rowOff>
        </xdr:from>
        <xdr:to>
          <xdr:col>20</xdr:col>
          <xdr:colOff>104775</xdr:colOff>
          <xdr:row>228</xdr:row>
          <xdr:rowOff>76200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226</xdr:row>
          <xdr:rowOff>123825</xdr:rowOff>
        </xdr:from>
        <xdr:to>
          <xdr:col>22</xdr:col>
          <xdr:colOff>114300</xdr:colOff>
          <xdr:row>228</xdr:row>
          <xdr:rowOff>76200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225</xdr:row>
          <xdr:rowOff>123825</xdr:rowOff>
        </xdr:from>
        <xdr:to>
          <xdr:col>22</xdr:col>
          <xdr:colOff>114300</xdr:colOff>
          <xdr:row>227</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39"/>
  <sheetViews>
    <sheetView tabSelected="1" view="pageBreakPreview" zoomScale="115" zoomScaleNormal="85" zoomScaleSheetLayoutView="115" zoomScalePageLayoutView="85" workbookViewId="0">
      <selection activeCell="AO11" sqref="AO11"/>
    </sheetView>
  </sheetViews>
  <sheetFormatPr defaultColWidth="9" defaultRowHeight="13.5" x14ac:dyDescent="0.15"/>
  <cols>
    <col min="1" max="32" width="2.875" style="5" customWidth="1"/>
    <col min="33" max="33" width="5.5" style="5" customWidth="1"/>
    <col min="34" max="34" width="2.875" style="5" customWidth="1"/>
    <col min="35" max="16384" width="9" style="5"/>
  </cols>
  <sheetData>
    <row r="1" spans="1:34" x14ac:dyDescent="0.15">
      <c r="A1" s="5" t="s">
        <v>199</v>
      </c>
      <c r="AH1" s="5" t="s">
        <v>169</v>
      </c>
    </row>
    <row r="2" spans="1:34" x14ac:dyDescent="0.15">
      <c r="AH2" s="5" t="s">
        <v>170</v>
      </c>
    </row>
    <row r="3" spans="1:34" ht="14.25" customHeight="1" x14ac:dyDescent="0.15">
      <c r="A3" s="6"/>
      <c r="B3" s="6"/>
      <c r="C3" s="6"/>
      <c r="D3" s="301" t="s">
        <v>203</v>
      </c>
      <c r="E3" s="301"/>
      <c r="F3" s="301"/>
      <c r="G3" s="302" t="s">
        <v>151</v>
      </c>
      <c r="H3" s="302"/>
      <c r="I3" s="302"/>
      <c r="J3" s="302"/>
      <c r="K3" s="302"/>
      <c r="L3" s="302"/>
      <c r="M3" s="302"/>
      <c r="N3" s="302"/>
      <c r="O3" s="302"/>
      <c r="P3" s="302"/>
      <c r="Q3" s="302"/>
      <c r="R3" s="302"/>
      <c r="S3" s="302"/>
      <c r="T3" s="302"/>
      <c r="U3" s="301" t="s">
        <v>152</v>
      </c>
      <c r="V3" s="301"/>
      <c r="W3" s="301"/>
      <c r="X3" s="301"/>
      <c r="Y3" s="301"/>
      <c r="Z3" s="301"/>
      <c r="AA3" s="301"/>
      <c r="AB3" s="301"/>
      <c r="AC3" s="6" t="s">
        <v>153</v>
      </c>
      <c r="AD3" s="6"/>
      <c r="AH3" s="5" t="s">
        <v>154</v>
      </c>
    </row>
    <row r="4" spans="1:34" ht="14.25" customHeight="1" x14ac:dyDescent="0.15">
      <c r="A4" s="6"/>
      <c r="B4" s="6"/>
      <c r="C4" s="6"/>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row>
    <row r="5" spans="1:34" ht="13.15" customHeight="1" x14ac:dyDescent="0.15">
      <c r="W5" s="7" t="s">
        <v>155</v>
      </c>
      <c r="X5" s="307"/>
      <c r="Y5" s="307"/>
      <c r="Z5" s="307"/>
      <c r="AA5" s="307"/>
      <c r="AB5" s="307"/>
      <c r="AC5" s="307"/>
      <c r="AD5" s="7" t="s">
        <v>156</v>
      </c>
    </row>
    <row r="6" spans="1:34" ht="13.15" customHeight="1" x14ac:dyDescent="0.15">
      <c r="W6" s="303" t="s">
        <v>203</v>
      </c>
      <c r="X6" s="303"/>
      <c r="Y6" s="303"/>
      <c r="Z6" s="7" t="s">
        <v>157</v>
      </c>
      <c r="AA6" s="95"/>
      <c r="AB6" s="7" t="s">
        <v>158</v>
      </c>
      <c r="AC6" s="95"/>
      <c r="AD6" s="7" t="s">
        <v>159</v>
      </c>
    </row>
    <row r="7" spans="1:34" x14ac:dyDescent="0.15">
      <c r="W7" s="7"/>
      <c r="X7" s="7"/>
      <c r="Y7" s="7"/>
      <c r="Z7" s="7"/>
      <c r="AA7" s="7"/>
      <c r="AB7" s="7"/>
      <c r="AC7" s="7"/>
      <c r="AD7" s="7"/>
    </row>
    <row r="8" spans="1:34" x14ac:dyDescent="0.15">
      <c r="A8" s="301" t="s">
        <v>160</v>
      </c>
      <c r="B8" s="301"/>
      <c r="C8" s="301"/>
      <c r="D8" s="301"/>
      <c r="E8" s="301"/>
      <c r="F8" s="301"/>
      <c r="G8" s="301"/>
      <c r="H8" s="301"/>
      <c r="I8" s="6" t="s">
        <v>161</v>
      </c>
      <c r="J8" s="6"/>
    </row>
    <row r="11" spans="1:34" x14ac:dyDescent="0.15">
      <c r="S11" s="5" t="s">
        <v>162</v>
      </c>
      <c r="V11" s="303"/>
      <c r="W11" s="303"/>
      <c r="X11" s="303"/>
      <c r="Y11" s="303"/>
      <c r="Z11" s="303"/>
      <c r="AA11" s="303"/>
    </row>
    <row r="12" spans="1:34" x14ac:dyDescent="0.15">
      <c r="S12" s="5" t="s">
        <v>163</v>
      </c>
      <c r="V12" s="303"/>
      <c r="W12" s="303"/>
      <c r="X12" s="303"/>
      <c r="Y12" s="303"/>
      <c r="Z12" s="303"/>
      <c r="AA12" s="303"/>
      <c r="AB12" s="81"/>
    </row>
    <row r="15" spans="1:34" x14ac:dyDescent="0.15">
      <c r="D15" s="308" t="s">
        <v>203</v>
      </c>
      <c r="E15" s="308"/>
      <c r="F15" s="308"/>
      <c r="G15" s="308"/>
      <c r="H15" s="309" t="s">
        <v>164</v>
      </c>
      <c r="I15" s="309"/>
      <c r="J15" s="309"/>
      <c r="K15" s="309"/>
      <c r="L15" s="309"/>
      <c r="M15" s="309"/>
      <c r="N15" s="309"/>
      <c r="O15" s="309"/>
      <c r="P15" s="309"/>
      <c r="Q15" s="309"/>
      <c r="R15" s="308" t="s">
        <v>165</v>
      </c>
      <c r="S15" s="308"/>
      <c r="T15" s="308"/>
      <c r="U15" s="308"/>
      <c r="V15" s="308"/>
      <c r="W15" s="5" t="s">
        <v>166</v>
      </c>
    </row>
    <row r="17" spans="1:33" ht="23.25" customHeight="1" x14ac:dyDescent="0.15">
      <c r="A17" s="162" t="s">
        <v>142</v>
      </c>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row>
    <row r="18" spans="1:33" ht="23.25" customHeight="1" x14ac:dyDescent="0.15">
      <c r="A18" s="303" t="s">
        <v>204</v>
      </c>
      <c r="B18" s="303"/>
      <c r="C18" s="303"/>
      <c r="D18" s="8" t="s">
        <v>157</v>
      </c>
      <c r="E18" s="93" t="s">
        <v>167</v>
      </c>
      <c r="F18" s="8" t="s">
        <v>168</v>
      </c>
      <c r="G18" s="8"/>
      <c r="H18" s="8"/>
      <c r="I18" s="8"/>
      <c r="K18" s="8"/>
      <c r="L18" s="8"/>
      <c r="M18" s="8"/>
      <c r="N18" s="8"/>
    </row>
    <row r="19" spans="1:33" ht="9.75" customHeight="1" x14ac:dyDescent="0.15">
      <c r="A19" s="8"/>
      <c r="B19" s="8"/>
      <c r="C19" s="8"/>
      <c r="D19" s="8"/>
      <c r="E19" s="8"/>
      <c r="F19" s="8"/>
      <c r="G19" s="8"/>
      <c r="H19" s="8"/>
      <c r="I19" s="8"/>
      <c r="J19" s="8"/>
      <c r="K19" s="8"/>
      <c r="L19" s="8"/>
      <c r="M19" s="8"/>
      <c r="N19" s="8"/>
    </row>
    <row r="20" spans="1:33" ht="23.25" customHeight="1" x14ac:dyDescent="0.15">
      <c r="A20" s="183" t="s">
        <v>31</v>
      </c>
      <c r="B20" s="183"/>
      <c r="C20" s="183"/>
      <c r="D20" s="203"/>
      <c r="E20" s="203"/>
      <c r="F20" s="203"/>
      <c r="G20" s="203"/>
      <c r="H20" s="203"/>
      <c r="I20" s="203"/>
      <c r="J20" s="203"/>
      <c r="K20" s="203"/>
      <c r="L20" s="203"/>
      <c r="M20" s="203"/>
      <c r="N20" s="203"/>
      <c r="O20" s="203"/>
      <c r="P20" s="203"/>
      <c r="Q20" s="203"/>
      <c r="R20" s="203"/>
    </row>
    <row r="21" spans="1:33" ht="23.25" customHeight="1" x14ac:dyDescent="0.15">
      <c r="A21" s="183" t="s">
        <v>1</v>
      </c>
      <c r="B21" s="183"/>
      <c r="C21" s="183"/>
      <c r="D21" s="203"/>
      <c r="E21" s="203"/>
      <c r="F21" s="203"/>
      <c r="G21" s="203"/>
      <c r="H21" s="203"/>
      <c r="I21" s="203"/>
      <c r="J21" s="203"/>
      <c r="K21" s="203"/>
      <c r="L21" s="203"/>
      <c r="M21" s="203"/>
      <c r="N21" s="203"/>
      <c r="O21" s="203"/>
      <c r="P21" s="203"/>
      <c r="Q21" s="203"/>
      <c r="R21" s="203"/>
    </row>
    <row r="22" spans="1:33" ht="23.25" customHeight="1" x14ac:dyDescent="0.15">
      <c r="A22" s="184" t="s">
        <v>0</v>
      </c>
      <c r="B22" s="185"/>
      <c r="C22" s="186"/>
      <c r="D22" s="244"/>
      <c r="E22" s="176"/>
      <c r="F22" s="176"/>
      <c r="G22" s="176"/>
      <c r="H22" s="4" t="s">
        <v>24</v>
      </c>
    </row>
    <row r="23" spans="1:33" ht="23.25" customHeight="1" x14ac:dyDescent="0.15">
      <c r="A23" s="245" t="s">
        <v>141</v>
      </c>
      <c r="B23" s="246"/>
      <c r="C23" s="247"/>
      <c r="D23" s="244"/>
      <c r="E23" s="176"/>
      <c r="F23" s="176"/>
      <c r="G23" s="176"/>
      <c r="H23" s="4" t="s">
        <v>24</v>
      </c>
      <c r="S23" s="9"/>
      <c r="T23" s="9"/>
    </row>
    <row r="25" spans="1:33" ht="30" customHeight="1" x14ac:dyDescent="0.15">
      <c r="A25" s="10"/>
      <c r="B25" s="248" t="s">
        <v>8</v>
      </c>
      <c r="C25" s="248"/>
      <c r="D25" s="184" t="s">
        <v>2</v>
      </c>
      <c r="E25" s="185"/>
      <c r="F25" s="185"/>
      <c r="G25" s="185"/>
      <c r="H25" s="185"/>
      <c r="I25" s="185"/>
      <c r="J25" s="185"/>
      <c r="K25" s="185"/>
      <c r="L25" s="185"/>
      <c r="M25" s="185"/>
      <c r="N25" s="185"/>
      <c r="O25" s="185"/>
      <c r="P25" s="185"/>
      <c r="Q25" s="185"/>
      <c r="R25" s="185"/>
      <c r="S25" s="185"/>
      <c r="T25" s="185"/>
      <c r="U25" s="186"/>
      <c r="V25" s="249" t="s">
        <v>102</v>
      </c>
      <c r="W25" s="250"/>
      <c r="X25" s="250"/>
      <c r="Y25" s="250"/>
      <c r="Z25" s="251"/>
      <c r="AA25" s="185" t="s">
        <v>9</v>
      </c>
      <c r="AB25" s="185"/>
      <c r="AC25" s="185"/>
      <c r="AD25" s="186"/>
    </row>
    <row r="26" spans="1:33" ht="23.25" customHeight="1" x14ac:dyDescent="0.15">
      <c r="A26" s="135" t="s">
        <v>63</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7"/>
    </row>
    <row r="27" spans="1:33" ht="23.25" customHeight="1" x14ac:dyDescent="0.15">
      <c r="A27" s="10">
        <v>1</v>
      </c>
      <c r="B27" s="134" t="str">
        <f>H55</f>
        <v>　</v>
      </c>
      <c r="C27" s="134"/>
      <c r="D27" s="252" t="s">
        <v>282</v>
      </c>
      <c r="E27" s="253"/>
      <c r="F27" s="253"/>
      <c r="G27" s="253"/>
      <c r="H27" s="253"/>
      <c r="I27" s="253"/>
      <c r="J27" s="253"/>
      <c r="K27" s="253"/>
      <c r="L27" s="253"/>
      <c r="M27" s="253"/>
      <c r="N27" s="253"/>
      <c r="O27" s="253"/>
      <c r="P27" s="253"/>
      <c r="Q27" s="253"/>
      <c r="R27" s="253"/>
      <c r="S27" s="253"/>
      <c r="T27" s="253"/>
      <c r="U27" s="254"/>
      <c r="V27" s="138"/>
      <c r="W27" s="139"/>
      <c r="X27" s="139"/>
      <c r="Y27" s="139"/>
      <c r="Z27" s="140"/>
      <c r="AA27" s="139"/>
      <c r="AB27" s="139"/>
      <c r="AC27" s="139"/>
      <c r="AD27" s="140"/>
    </row>
    <row r="28" spans="1:33" ht="23.25" customHeight="1" x14ac:dyDescent="0.15">
      <c r="A28" s="10">
        <v>2</v>
      </c>
      <c r="B28" s="134" t="str">
        <f>Y58</f>
        <v>　</v>
      </c>
      <c r="C28" s="134"/>
      <c r="D28" s="135" t="s">
        <v>106</v>
      </c>
      <c r="E28" s="136"/>
      <c r="F28" s="136"/>
      <c r="G28" s="136"/>
      <c r="H28" s="136"/>
      <c r="I28" s="136"/>
      <c r="J28" s="136"/>
      <c r="K28" s="136"/>
      <c r="L28" s="136"/>
      <c r="M28" s="136"/>
      <c r="N28" s="136"/>
      <c r="O28" s="136"/>
      <c r="P28" s="136"/>
      <c r="Q28" s="136"/>
      <c r="R28" s="136"/>
      <c r="S28" s="136"/>
      <c r="T28" s="136"/>
      <c r="U28" s="137"/>
      <c r="V28" s="138"/>
      <c r="W28" s="139"/>
      <c r="X28" s="139"/>
      <c r="Y28" s="139"/>
      <c r="Z28" s="140"/>
      <c r="AA28" s="139"/>
      <c r="AB28" s="139"/>
      <c r="AC28" s="139"/>
      <c r="AD28" s="140"/>
    </row>
    <row r="29" spans="1:33" ht="23.25" customHeight="1" x14ac:dyDescent="0.15">
      <c r="A29" s="10">
        <v>3</v>
      </c>
      <c r="B29" s="134" t="str">
        <f>H69</f>
        <v>　</v>
      </c>
      <c r="C29" s="134"/>
      <c r="D29" s="135" t="s">
        <v>32</v>
      </c>
      <c r="E29" s="136"/>
      <c r="F29" s="136"/>
      <c r="G29" s="136"/>
      <c r="H29" s="136"/>
      <c r="I29" s="136"/>
      <c r="J29" s="136"/>
      <c r="K29" s="136"/>
      <c r="L29" s="136"/>
      <c r="M29" s="136"/>
      <c r="N29" s="136"/>
      <c r="O29" s="136"/>
      <c r="P29" s="136"/>
      <c r="Q29" s="136"/>
      <c r="R29" s="136"/>
      <c r="S29" s="136"/>
      <c r="T29" s="136"/>
      <c r="U29" s="137"/>
      <c r="V29" s="138"/>
      <c r="W29" s="139"/>
      <c r="X29" s="139"/>
      <c r="Y29" s="139"/>
      <c r="Z29" s="140"/>
      <c r="AA29" s="139"/>
      <c r="AB29" s="139"/>
      <c r="AC29" s="139"/>
      <c r="AD29" s="140"/>
    </row>
    <row r="30" spans="1:33" ht="23.25" customHeight="1" x14ac:dyDescent="0.15">
      <c r="A30" s="101">
        <v>4</v>
      </c>
      <c r="B30" s="208" t="str">
        <f>I93</f>
        <v>　</v>
      </c>
      <c r="C30" s="208"/>
      <c r="D30" s="255" t="s">
        <v>253</v>
      </c>
      <c r="E30" s="256"/>
      <c r="F30" s="256"/>
      <c r="G30" s="256"/>
      <c r="H30" s="256"/>
      <c r="I30" s="256"/>
      <c r="J30" s="256"/>
      <c r="K30" s="256"/>
      <c r="L30" s="256"/>
      <c r="M30" s="256"/>
      <c r="N30" s="256"/>
      <c r="O30" s="256"/>
      <c r="P30" s="256"/>
      <c r="Q30" s="256"/>
      <c r="R30" s="256"/>
      <c r="S30" s="256"/>
      <c r="T30" s="256"/>
      <c r="U30" s="257"/>
      <c r="V30" s="138"/>
      <c r="W30" s="139"/>
      <c r="X30" s="139"/>
      <c r="Y30" s="139"/>
      <c r="Z30" s="140"/>
      <c r="AA30" s="139"/>
      <c r="AB30" s="139"/>
      <c r="AC30" s="139"/>
      <c r="AD30" s="140"/>
    </row>
    <row r="31" spans="1:33" ht="23.25" customHeight="1" x14ac:dyDescent="0.15">
      <c r="A31" s="101">
        <v>5</v>
      </c>
      <c r="B31" s="208" t="str">
        <f>G103</f>
        <v>　</v>
      </c>
      <c r="C31" s="208"/>
      <c r="D31" s="255" t="s">
        <v>3</v>
      </c>
      <c r="E31" s="256"/>
      <c r="F31" s="256"/>
      <c r="G31" s="256"/>
      <c r="H31" s="256"/>
      <c r="I31" s="256"/>
      <c r="J31" s="256"/>
      <c r="K31" s="256"/>
      <c r="L31" s="256"/>
      <c r="M31" s="256"/>
      <c r="N31" s="256"/>
      <c r="O31" s="256"/>
      <c r="P31" s="256"/>
      <c r="Q31" s="256"/>
      <c r="R31" s="256"/>
      <c r="S31" s="256"/>
      <c r="T31" s="256"/>
      <c r="U31" s="257"/>
      <c r="V31" s="138"/>
      <c r="W31" s="139"/>
      <c r="X31" s="139"/>
      <c r="Y31" s="139"/>
      <c r="Z31" s="140"/>
      <c r="AA31" s="139"/>
      <c r="AB31" s="139"/>
      <c r="AC31" s="139"/>
      <c r="AD31" s="140"/>
    </row>
    <row r="32" spans="1:33" ht="23.25" customHeight="1" x14ac:dyDescent="0.15">
      <c r="A32" s="102">
        <v>6</v>
      </c>
      <c r="B32" s="262" t="str">
        <f>G141</f>
        <v>　</v>
      </c>
      <c r="C32" s="262"/>
      <c r="D32" s="304" t="s">
        <v>4</v>
      </c>
      <c r="E32" s="305"/>
      <c r="F32" s="305"/>
      <c r="G32" s="305"/>
      <c r="H32" s="305"/>
      <c r="I32" s="305"/>
      <c r="J32" s="305"/>
      <c r="K32" s="305"/>
      <c r="L32" s="305"/>
      <c r="M32" s="305"/>
      <c r="N32" s="305"/>
      <c r="O32" s="305"/>
      <c r="P32" s="305"/>
      <c r="Q32" s="305"/>
      <c r="R32" s="305"/>
      <c r="S32" s="305"/>
      <c r="T32" s="305"/>
      <c r="U32" s="306"/>
      <c r="V32" s="138"/>
      <c r="W32" s="139"/>
      <c r="X32" s="139"/>
      <c r="Y32" s="139"/>
      <c r="Z32" s="140"/>
      <c r="AA32" s="139"/>
      <c r="AB32" s="139"/>
      <c r="AC32" s="139"/>
      <c r="AD32" s="140"/>
    </row>
    <row r="33" spans="1:30" ht="23.25" customHeight="1" x14ac:dyDescent="0.15">
      <c r="A33" s="101">
        <v>7</v>
      </c>
      <c r="B33" s="208" t="str">
        <f>H152</f>
        <v>　</v>
      </c>
      <c r="C33" s="208"/>
      <c r="D33" s="255" t="s">
        <v>5</v>
      </c>
      <c r="E33" s="256"/>
      <c r="F33" s="256"/>
      <c r="G33" s="256"/>
      <c r="H33" s="256"/>
      <c r="I33" s="256"/>
      <c r="J33" s="256"/>
      <c r="K33" s="256"/>
      <c r="L33" s="256"/>
      <c r="M33" s="256"/>
      <c r="N33" s="256"/>
      <c r="O33" s="256"/>
      <c r="P33" s="256"/>
      <c r="Q33" s="256"/>
      <c r="R33" s="256"/>
      <c r="S33" s="256"/>
      <c r="T33" s="256"/>
      <c r="U33" s="257"/>
      <c r="V33" s="138"/>
      <c r="W33" s="139"/>
      <c r="X33" s="139"/>
      <c r="Y33" s="139"/>
      <c r="Z33" s="140"/>
      <c r="AA33" s="139"/>
      <c r="AB33" s="139"/>
      <c r="AC33" s="139"/>
      <c r="AD33" s="140"/>
    </row>
    <row r="34" spans="1:30" ht="23.25" customHeight="1" x14ac:dyDescent="0.15">
      <c r="A34" s="101">
        <v>8</v>
      </c>
      <c r="B34" s="208" t="str">
        <f>F165</f>
        <v>　</v>
      </c>
      <c r="C34" s="208"/>
      <c r="D34" s="255" t="s">
        <v>6</v>
      </c>
      <c r="E34" s="256"/>
      <c r="F34" s="256"/>
      <c r="G34" s="256"/>
      <c r="H34" s="256"/>
      <c r="I34" s="256"/>
      <c r="J34" s="256"/>
      <c r="K34" s="256"/>
      <c r="L34" s="256"/>
      <c r="M34" s="256"/>
      <c r="N34" s="256"/>
      <c r="O34" s="256"/>
      <c r="P34" s="256"/>
      <c r="Q34" s="256"/>
      <c r="R34" s="256"/>
      <c r="S34" s="256"/>
      <c r="T34" s="256"/>
      <c r="U34" s="257"/>
      <c r="V34" s="138"/>
      <c r="W34" s="139"/>
      <c r="X34" s="139"/>
      <c r="Y34" s="139"/>
      <c r="Z34" s="140"/>
      <c r="AA34" s="139"/>
      <c r="AB34" s="139"/>
      <c r="AC34" s="139"/>
      <c r="AD34" s="140"/>
    </row>
    <row r="35" spans="1:30" ht="23.25" customHeight="1" x14ac:dyDescent="0.15">
      <c r="A35" s="135" t="s">
        <v>64</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7"/>
    </row>
    <row r="36" spans="1:30" ht="23.25" customHeight="1" x14ac:dyDescent="0.15">
      <c r="A36" s="101">
        <v>9</v>
      </c>
      <c r="B36" s="208" t="str">
        <f>K174</f>
        <v>　</v>
      </c>
      <c r="C36" s="208"/>
      <c r="D36" s="255" t="s">
        <v>242</v>
      </c>
      <c r="E36" s="256"/>
      <c r="F36" s="256"/>
      <c r="G36" s="256"/>
      <c r="H36" s="256"/>
      <c r="I36" s="256"/>
      <c r="J36" s="256"/>
      <c r="K36" s="256"/>
      <c r="L36" s="256"/>
      <c r="M36" s="256"/>
      <c r="N36" s="256"/>
      <c r="O36" s="256"/>
      <c r="P36" s="256"/>
      <c r="Q36" s="256"/>
      <c r="R36" s="256"/>
      <c r="S36" s="256"/>
      <c r="T36" s="256"/>
      <c r="U36" s="257"/>
      <c r="V36" s="259"/>
      <c r="W36" s="260"/>
      <c r="X36" s="260"/>
      <c r="Y36" s="260"/>
      <c r="Z36" s="261"/>
      <c r="AA36" s="260"/>
      <c r="AB36" s="260"/>
      <c r="AC36" s="260"/>
      <c r="AD36" s="261"/>
    </row>
    <row r="37" spans="1:30" ht="23.25" customHeight="1" x14ac:dyDescent="0.15">
      <c r="A37" s="101">
        <v>10</v>
      </c>
      <c r="B37" s="208" t="str">
        <f>AA184</f>
        <v>　</v>
      </c>
      <c r="C37" s="208"/>
      <c r="D37" s="266" t="s">
        <v>33</v>
      </c>
      <c r="E37" s="267"/>
      <c r="F37" s="267"/>
      <c r="G37" s="267"/>
      <c r="H37" s="267"/>
      <c r="I37" s="267"/>
      <c r="J37" s="267"/>
      <c r="K37" s="267"/>
      <c r="L37" s="267"/>
      <c r="M37" s="267"/>
      <c r="N37" s="267"/>
      <c r="O37" s="267"/>
      <c r="P37" s="267"/>
      <c r="Q37" s="267"/>
      <c r="R37" s="267"/>
      <c r="S37" s="267"/>
      <c r="T37" s="267"/>
      <c r="U37" s="268"/>
      <c r="V37" s="259"/>
      <c r="W37" s="260"/>
      <c r="X37" s="260"/>
      <c r="Y37" s="260"/>
      <c r="Z37" s="261"/>
      <c r="AA37" s="260"/>
      <c r="AB37" s="260"/>
      <c r="AC37" s="260"/>
      <c r="AD37" s="261"/>
    </row>
    <row r="38" spans="1:30" ht="23.25" customHeight="1" x14ac:dyDescent="0.15">
      <c r="A38" s="101">
        <v>11</v>
      </c>
      <c r="B38" s="258" t="str">
        <f>L194</f>
        <v>　</v>
      </c>
      <c r="C38" s="222"/>
      <c r="D38" s="266" t="s">
        <v>207</v>
      </c>
      <c r="E38" s="267"/>
      <c r="F38" s="267"/>
      <c r="G38" s="267"/>
      <c r="H38" s="267"/>
      <c r="I38" s="267"/>
      <c r="J38" s="267"/>
      <c r="K38" s="267"/>
      <c r="L38" s="267"/>
      <c r="M38" s="267"/>
      <c r="N38" s="267"/>
      <c r="O38" s="267"/>
      <c r="P38" s="267"/>
      <c r="Q38" s="267"/>
      <c r="R38" s="267"/>
      <c r="S38" s="267"/>
      <c r="T38" s="267"/>
      <c r="U38" s="268"/>
      <c r="V38" s="103"/>
      <c r="W38" s="104"/>
      <c r="X38" s="104"/>
      <c r="Y38" s="104"/>
      <c r="Z38" s="105"/>
      <c r="AA38" s="104"/>
      <c r="AB38" s="104"/>
      <c r="AC38" s="104"/>
      <c r="AD38" s="105"/>
    </row>
    <row r="39" spans="1:30" ht="23.25" customHeight="1" x14ac:dyDescent="0.15">
      <c r="A39" s="101">
        <v>12</v>
      </c>
      <c r="B39" s="208" t="str">
        <f>J207</f>
        <v>　</v>
      </c>
      <c r="C39" s="208"/>
      <c r="D39" s="255" t="s">
        <v>218</v>
      </c>
      <c r="E39" s="256"/>
      <c r="F39" s="256"/>
      <c r="G39" s="256"/>
      <c r="H39" s="256"/>
      <c r="I39" s="256"/>
      <c r="J39" s="256"/>
      <c r="K39" s="256"/>
      <c r="L39" s="256"/>
      <c r="M39" s="256"/>
      <c r="N39" s="256"/>
      <c r="O39" s="256"/>
      <c r="P39" s="256"/>
      <c r="Q39" s="256"/>
      <c r="R39" s="256"/>
      <c r="S39" s="256"/>
      <c r="T39" s="256"/>
      <c r="U39" s="257"/>
      <c r="V39" s="259"/>
      <c r="W39" s="260"/>
      <c r="X39" s="260"/>
      <c r="Y39" s="260"/>
      <c r="Z39" s="261"/>
      <c r="AA39" s="260"/>
      <c r="AB39" s="260"/>
      <c r="AC39" s="260"/>
      <c r="AD39" s="261"/>
    </row>
    <row r="40" spans="1:30" ht="23.25" customHeight="1" x14ac:dyDescent="0.15">
      <c r="A40" s="255" t="s">
        <v>65</v>
      </c>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7"/>
    </row>
    <row r="41" spans="1:30" ht="23.25" customHeight="1" x14ac:dyDescent="0.15">
      <c r="A41" s="101">
        <v>13</v>
      </c>
      <c r="B41" s="208" t="str">
        <f>L219</f>
        <v>　</v>
      </c>
      <c r="C41" s="208"/>
      <c r="D41" s="255" t="s">
        <v>66</v>
      </c>
      <c r="E41" s="256"/>
      <c r="F41" s="256"/>
      <c r="G41" s="256"/>
      <c r="H41" s="256"/>
      <c r="I41" s="256"/>
      <c r="J41" s="256"/>
      <c r="K41" s="256"/>
      <c r="L41" s="256"/>
      <c r="M41" s="256"/>
      <c r="N41" s="256"/>
      <c r="O41" s="256"/>
      <c r="P41" s="256"/>
      <c r="Q41" s="256"/>
      <c r="R41" s="256"/>
      <c r="S41" s="256"/>
      <c r="T41" s="256"/>
      <c r="U41" s="257"/>
      <c r="V41" s="259"/>
      <c r="W41" s="260"/>
      <c r="X41" s="260"/>
      <c r="Y41" s="260"/>
      <c r="Z41" s="261"/>
      <c r="AA41" s="260"/>
      <c r="AB41" s="260"/>
      <c r="AC41" s="260"/>
      <c r="AD41" s="261"/>
    </row>
    <row r="42" spans="1:30" ht="23.25" customHeight="1" x14ac:dyDescent="0.15">
      <c r="A42" s="255" t="s">
        <v>67</v>
      </c>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7"/>
    </row>
    <row r="43" spans="1:30" ht="23.25" customHeight="1" x14ac:dyDescent="0.15">
      <c r="A43" s="102">
        <v>14</v>
      </c>
      <c r="B43" s="262" t="str">
        <f>H232</f>
        <v>　</v>
      </c>
      <c r="C43" s="262"/>
      <c r="D43" s="263" t="s">
        <v>68</v>
      </c>
      <c r="E43" s="264"/>
      <c r="F43" s="264"/>
      <c r="G43" s="264"/>
      <c r="H43" s="264"/>
      <c r="I43" s="264"/>
      <c r="J43" s="264"/>
      <c r="K43" s="264"/>
      <c r="L43" s="264"/>
      <c r="M43" s="264"/>
      <c r="N43" s="264"/>
      <c r="O43" s="264"/>
      <c r="P43" s="264"/>
      <c r="Q43" s="264"/>
      <c r="R43" s="264"/>
      <c r="S43" s="264"/>
      <c r="T43" s="264"/>
      <c r="U43" s="265"/>
      <c r="V43" s="241"/>
      <c r="W43" s="242"/>
      <c r="X43" s="242"/>
      <c r="Y43" s="242"/>
      <c r="Z43" s="243"/>
      <c r="AA43" s="242"/>
      <c r="AB43" s="242"/>
      <c r="AC43" s="242"/>
      <c r="AD43" s="243"/>
    </row>
    <row r="44" spans="1:30" ht="23.25" customHeight="1" x14ac:dyDescent="0.15">
      <c r="A44" s="102">
        <v>15</v>
      </c>
      <c r="B44" s="262" t="str">
        <f>G237</f>
        <v>　</v>
      </c>
      <c r="C44" s="262"/>
      <c r="D44" s="263" t="s">
        <v>69</v>
      </c>
      <c r="E44" s="264"/>
      <c r="F44" s="264"/>
      <c r="G44" s="264"/>
      <c r="H44" s="264"/>
      <c r="I44" s="264"/>
      <c r="J44" s="264"/>
      <c r="K44" s="264"/>
      <c r="L44" s="264"/>
      <c r="M44" s="264"/>
      <c r="N44" s="264"/>
      <c r="O44" s="264"/>
      <c r="P44" s="264"/>
      <c r="Q44" s="264"/>
      <c r="R44" s="264"/>
      <c r="S44" s="264"/>
      <c r="T44" s="264"/>
      <c r="U44" s="265"/>
      <c r="V44" s="241"/>
      <c r="W44" s="242"/>
      <c r="X44" s="242"/>
      <c r="Y44" s="242"/>
      <c r="Z44" s="243"/>
      <c r="AA44" s="242"/>
      <c r="AB44" s="242"/>
      <c r="AC44" s="242"/>
      <c r="AD44" s="243"/>
    </row>
    <row r="45" spans="1:30" ht="23.25" customHeight="1" x14ac:dyDescent="0.15">
      <c r="A45" s="102">
        <v>16</v>
      </c>
      <c r="B45" s="262" t="str">
        <f>H242</f>
        <v>　</v>
      </c>
      <c r="C45" s="262"/>
      <c r="D45" s="263" t="s">
        <v>70</v>
      </c>
      <c r="E45" s="264"/>
      <c r="F45" s="264"/>
      <c r="G45" s="264"/>
      <c r="H45" s="264"/>
      <c r="I45" s="264"/>
      <c r="J45" s="264"/>
      <c r="K45" s="264"/>
      <c r="L45" s="264"/>
      <c r="M45" s="264"/>
      <c r="N45" s="264"/>
      <c r="O45" s="264"/>
      <c r="P45" s="264"/>
      <c r="Q45" s="264"/>
      <c r="R45" s="264"/>
      <c r="S45" s="264"/>
      <c r="T45" s="264"/>
      <c r="U45" s="265"/>
      <c r="V45" s="241"/>
      <c r="W45" s="242"/>
      <c r="X45" s="242"/>
      <c r="Y45" s="242"/>
      <c r="Z45" s="243"/>
      <c r="AA45" s="242"/>
      <c r="AB45" s="242"/>
      <c r="AC45" s="242"/>
      <c r="AD45" s="243"/>
    </row>
    <row r="46" spans="1:30" ht="23.25" customHeight="1" x14ac:dyDescent="0.15">
      <c r="A46" s="102">
        <v>17</v>
      </c>
      <c r="B46" s="208" t="str">
        <f>K247</f>
        <v>　</v>
      </c>
      <c r="C46" s="208"/>
      <c r="D46" s="255" t="s">
        <v>107</v>
      </c>
      <c r="E46" s="256"/>
      <c r="F46" s="256"/>
      <c r="G46" s="256"/>
      <c r="H46" s="256"/>
      <c r="I46" s="256"/>
      <c r="J46" s="256"/>
      <c r="K46" s="256"/>
      <c r="L46" s="256"/>
      <c r="M46" s="256"/>
      <c r="N46" s="256"/>
      <c r="O46" s="256"/>
      <c r="P46" s="256"/>
      <c r="Q46" s="256"/>
      <c r="R46" s="256"/>
      <c r="S46" s="256"/>
      <c r="T46" s="256"/>
      <c r="U46" s="257"/>
      <c r="V46" s="259"/>
      <c r="W46" s="260"/>
      <c r="X46" s="260"/>
      <c r="Y46" s="260"/>
      <c r="Z46" s="261"/>
      <c r="AA46" s="260"/>
      <c r="AB46" s="260"/>
      <c r="AC46" s="260"/>
      <c r="AD46" s="261"/>
    </row>
    <row r="47" spans="1:30" ht="23.25" customHeight="1" x14ac:dyDescent="0.15">
      <c r="A47" s="102">
        <v>18</v>
      </c>
      <c r="B47" s="208" t="str">
        <f>H320</f>
        <v>　</v>
      </c>
      <c r="C47" s="208"/>
      <c r="D47" s="255" t="s">
        <v>71</v>
      </c>
      <c r="E47" s="256"/>
      <c r="F47" s="256"/>
      <c r="G47" s="256"/>
      <c r="H47" s="256"/>
      <c r="I47" s="256"/>
      <c r="J47" s="256"/>
      <c r="K47" s="256"/>
      <c r="L47" s="256"/>
      <c r="M47" s="256"/>
      <c r="N47" s="256"/>
      <c r="O47" s="256"/>
      <c r="P47" s="256"/>
      <c r="Q47" s="256"/>
      <c r="R47" s="256"/>
      <c r="S47" s="256"/>
      <c r="T47" s="256"/>
      <c r="U47" s="257"/>
      <c r="V47" s="259"/>
      <c r="W47" s="260"/>
      <c r="X47" s="260"/>
      <c r="Y47" s="260"/>
      <c r="Z47" s="261"/>
      <c r="AA47" s="260"/>
      <c r="AB47" s="260"/>
      <c r="AC47" s="260"/>
      <c r="AD47" s="261"/>
    </row>
    <row r="48" spans="1:30" ht="23.25" customHeight="1" x14ac:dyDescent="0.15">
      <c r="A48" s="101">
        <v>19</v>
      </c>
      <c r="B48" s="208" t="str">
        <f>J330</f>
        <v>　</v>
      </c>
      <c r="C48" s="208"/>
      <c r="D48" s="255" t="s">
        <v>74</v>
      </c>
      <c r="E48" s="256"/>
      <c r="F48" s="256"/>
      <c r="G48" s="256"/>
      <c r="H48" s="256"/>
      <c r="I48" s="256"/>
      <c r="J48" s="256"/>
      <c r="K48" s="256"/>
      <c r="L48" s="256"/>
      <c r="M48" s="256"/>
      <c r="N48" s="256"/>
      <c r="O48" s="256"/>
      <c r="P48" s="256"/>
      <c r="Q48" s="256"/>
      <c r="R48" s="256"/>
      <c r="S48" s="256"/>
      <c r="T48" s="256"/>
      <c r="U48" s="257"/>
      <c r="V48" s="259"/>
      <c r="W48" s="260"/>
      <c r="X48" s="260"/>
      <c r="Y48" s="260"/>
      <c r="Z48" s="261"/>
      <c r="AA48" s="260"/>
      <c r="AB48" s="260"/>
      <c r="AC48" s="260"/>
      <c r="AD48" s="261"/>
    </row>
    <row r="49" spans="1:33" ht="23.25" customHeight="1" x14ac:dyDescent="0.15">
      <c r="A49" s="10">
        <v>20</v>
      </c>
      <c r="B49" s="134" t="str">
        <f>K338</f>
        <v>　</v>
      </c>
      <c r="C49" s="134"/>
      <c r="D49" s="135" t="s">
        <v>303</v>
      </c>
      <c r="E49" s="136"/>
      <c r="F49" s="136"/>
      <c r="G49" s="136"/>
      <c r="H49" s="136"/>
      <c r="I49" s="136"/>
      <c r="J49" s="136"/>
      <c r="K49" s="136"/>
      <c r="L49" s="136"/>
      <c r="M49" s="136"/>
      <c r="N49" s="136"/>
      <c r="O49" s="136"/>
      <c r="P49" s="136"/>
      <c r="Q49" s="136"/>
      <c r="R49" s="136"/>
      <c r="S49" s="136"/>
      <c r="T49" s="136"/>
      <c r="U49" s="137"/>
      <c r="V49" s="138"/>
      <c r="W49" s="139"/>
      <c r="X49" s="139"/>
      <c r="Y49" s="139"/>
      <c r="Z49" s="140"/>
      <c r="AA49" s="139"/>
      <c r="AB49" s="139"/>
      <c r="AC49" s="139"/>
      <c r="AD49" s="140"/>
    </row>
    <row r="50" spans="1:33" x14ac:dyDescent="0.15">
      <c r="A50" s="5" t="s">
        <v>108</v>
      </c>
    </row>
    <row r="53" spans="1:33" ht="23.25" customHeight="1" x14ac:dyDescent="0.15">
      <c r="A53" s="162" t="s">
        <v>143</v>
      </c>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row>
    <row r="54" spans="1:33" ht="14.25" thickBot="1" x14ac:dyDescent="0.2"/>
    <row r="55" spans="1:33" ht="14.25" thickBot="1" x14ac:dyDescent="0.2">
      <c r="A55" s="5" t="s">
        <v>283</v>
      </c>
      <c r="H55" s="11" t="s">
        <v>293</v>
      </c>
    </row>
    <row r="56" spans="1:33" ht="13.5" customHeight="1" x14ac:dyDescent="0.15">
      <c r="A56" s="143" t="s">
        <v>284</v>
      </c>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row>
    <row r="57" spans="1:33" ht="14.25" thickBot="1" x14ac:dyDescent="0.2"/>
    <row r="58" spans="1:33" ht="14.25" thickBot="1" x14ac:dyDescent="0.2">
      <c r="A58" s="5" t="s">
        <v>216</v>
      </c>
      <c r="Y58" s="11" t="s">
        <v>293</v>
      </c>
    </row>
    <row r="59" spans="1:33" x14ac:dyDescent="0.15">
      <c r="A59" s="12" t="s">
        <v>124</v>
      </c>
      <c r="B59" s="12"/>
      <c r="C59" s="12"/>
      <c r="D59" s="12"/>
      <c r="E59" s="12"/>
      <c r="F59" s="12"/>
      <c r="G59" s="12"/>
      <c r="H59" s="12"/>
      <c r="I59" s="12"/>
      <c r="J59" s="12"/>
      <c r="K59" s="12"/>
      <c r="L59" s="12"/>
      <c r="M59" s="12"/>
      <c r="N59" s="12"/>
    </row>
    <row r="60" spans="1:33" ht="21.75" customHeight="1" x14ac:dyDescent="0.15">
      <c r="A60" s="167" t="s">
        <v>77</v>
      </c>
      <c r="B60" s="168"/>
      <c r="C60" s="168"/>
      <c r="D60" s="168"/>
      <c r="E60" s="168"/>
      <c r="F60" s="169"/>
      <c r="G60" s="170"/>
      <c r="H60" s="170"/>
      <c r="I60" s="5" t="s">
        <v>24</v>
      </c>
      <c r="J60" s="5" t="s">
        <v>78</v>
      </c>
      <c r="K60" s="5">
        <v>6</v>
      </c>
      <c r="L60" s="5" t="s">
        <v>79</v>
      </c>
      <c r="M60" s="171">
        <f>ROUNDDOWN(G60/6,1)</f>
        <v>0</v>
      </c>
      <c r="N60" s="172"/>
      <c r="O60" s="5" t="s">
        <v>80</v>
      </c>
    </row>
    <row r="61" spans="1:33" ht="21.75" customHeight="1" x14ac:dyDescent="0.15">
      <c r="A61" s="173" t="s">
        <v>81</v>
      </c>
      <c r="B61" s="174"/>
      <c r="C61" s="174"/>
      <c r="D61" s="174"/>
      <c r="E61" s="174"/>
      <c r="F61" s="175"/>
      <c r="G61" s="176"/>
      <c r="H61" s="176"/>
      <c r="I61" s="2" t="s">
        <v>24</v>
      </c>
      <c r="J61" s="2" t="s">
        <v>78</v>
      </c>
      <c r="K61" s="2">
        <v>3</v>
      </c>
      <c r="L61" s="2" t="s">
        <v>79</v>
      </c>
      <c r="M61" s="190">
        <f>ROUNDDOWN(G61/3,1)</f>
        <v>0</v>
      </c>
      <c r="N61" s="191"/>
      <c r="O61" s="5" t="s">
        <v>82</v>
      </c>
    </row>
    <row r="62" spans="1:33" ht="21.75" customHeight="1" x14ac:dyDescent="0.15">
      <c r="A62" s="184" t="s">
        <v>83</v>
      </c>
      <c r="B62" s="185"/>
      <c r="C62" s="185"/>
      <c r="D62" s="185"/>
      <c r="E62" s="185"/>
      <c r="F62" s="185"/>
      <c r="G62" s="185"/>
      <c r="H62" s="185"/>
      <c r="I62" s="185"/>
      <c r="J62" s="185"/>
      <c r="K62" s="185"/>
      <c r="L62" s="186"/>
      <c r="M62" s="185">
        <v>1</v>
      </c>
      <c r="N62" s="186"/>
      <c r="O62" s="5" t="s">
        <v>84</v>
      </c>
    </row>
    <row r="63" spans="1:33" ht="21.75" customHeight="1" x14ac:dyDescent="0.15">
      <c r="A63" s="184" t="s">
        <v>85</v>
      </c>
      <c r="B63" s="185"/>
      <c r="C63" s="185"/>
      <c r="D63" s="185"/>
      <c r="E63" s="185"/>
      <c r="F63" s="185"/>
      <c r="G63" s="185"/>
      <c r="H63" s="185"/>
      <c r="I63" s="185"/>
      <c r="J63" s="185"/>
      <c r="K63" s="185"/>
      <c r="L63" s="186"/>
      <c r="M63" s="176"/>
      <c r="N63" s="220"/>
    </row>
    <row r="64" spans="1:33" ht="21.75" customHeight="1" x14ac:dyDescent="0.15">
      <c r="A64" s="192" t="s">
        <v>86</v>
      </c>
      <c r="B64" s="193"/>
      <c r="C64" s="193"/>
      <c r="D64" s="193"/>
      <c r="E64" s="193"/>
      <c r="F64" s="193"/>
      <c r="G64" s="193"/>
      <c r="H64" s="193"/>
      <c r="I64" s="193"/>
      <c r="J64" s="193"/>
      <c r="K64" s="193"/>
      <c r="L64" s="194"/>
      <c r="M64" s="195">
        <f>ROUND(ROUND(M60+M61+M62,0)*3/4,0)</f>
        <v>1</v>
      </c>
      <c r="N64" s="172"/>
      <c r="O64" s="5" t="s">
        <v>125</v>
      </c>
    </row>
    <row r="65" spans="1:30" ht="21.75" customHeight="1" x14ac:dyDescent="0.15">
      <c r="A65" s="184" t="s">
        <v>41</v>
      </c>
      <c r="B65" s="185"/>
      <c r="C65" s="185"/>
      <c r="D65" s="185"/>
      <c r="E65" s="185"/>
      <c r="F65" s="185"/>
      <c r="G65" s="185"/>
      <c r="H65" s="185"/>
      <c r="I65" s="185"/>
      <c r="J65" s="185"/>
      <c r="K65" s="185"/>
      <c r="L65" s="186"/>
      <c r="M65" s="203"/>
      <c r="N65" s="203"/>
    </row>
    <row r="66" spans="1:30" ht="33.75" customHeight="1" x14ac:dyDescent="0.15">
      <c r="A66" s="183" t="s">
        <v>10</v>
      </c>
      <c r="B66" s="183"/>
      <c r="C66" s="183"/>
      <c r="D66" s="183"/>
      <c r="E66" s="183"/>
      <c r="F66" s="196" t="s">
        <v>251</v>
      </c>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8"/>
    </row>
    <row r="67" spans="1:30" x14ac:dyDescent="0.15">
      <c r="A67" s="5" t="s">
        <v>119</v>
      </c>
    </row>
    <row r="68" spans="1:30" ht="14.25" thickBot="1" x14ac:dyDescent="0.2"/>
    <row r="69" spans="1:30" ht="14.25" thickBot="1" x14ac:dyDescent="0.2">
      <c r="A69" s="5" t="s">
        <v>217</v>
      </c>
      <c r="H69" s="11" t="s">
        <v>293</v>
      </c>
    </row>
    <row r="70" spans="1:30" x14ac:dyDescent="0.15">
      <c r="A70" s="8" t="s">
        <v>50</v>
      </c>
      <c r="B70" s="6"/>
      <c r="C70" s="6"/>
      <c r="D70" s="6"/>
      <c r="E70" s="6"/>
      <c r="F70" s="6"/>
      <c r="G70" s="6"/>
      <c r="H70" s="6"/>
      <c r="I70" s="6"/>
      <c r="J70" s="6"/>
      <c r="K70" s="6"/>
      <c r="L70" s="6"/>
      <c r="M70" s="6"/>
      <c r="N70" s="6"/>
    </row>
    <row r="71" spans="1:30" x14ac:dyDescent="0.15">
      <c r="A71" s="8"/>
      <c r="B71" s="6"/>
      <c r="C71" s="6"/>
      <c r="D71" s="6"/>
      <c r="E71" s="6"/>
      <c r="F71" s="6"/>
      <c r="G71" s="6"/>
      <c r="H71" s="6"/>
      <c r="I71" s="6"/>
      <c r="J71" s="6"/>
      <c r="K71" s="6"/>
      <c r="L71" s="6"/>
      <c r="M71" s="6"/>
      <c r="N71" s="6"/>
    </row>
    <row r="72" spans="1:30" s="107" customFormat="1" ht="22.15" customHeight="1" x14ac:dyDescent="0.15">
      <c r="A72" s="106"/>
      <c r="B72" s="107" t="s">
        <v>255</v>
      </c>
    </row>
    <row r="73" spans="1:30" s="107" customFormat="1" ht="22.5" customHeight="1" x14ac:dyDescent="0.15">
      <c r="A73" s="223" t="s">
        <v>38</v>
      </c>
      <c r="B73" s="223"/>
      <c r="C73" s="223"/>
      <c r="D73" s="223"/>
      <c r="E73" s="223"/>
      <c r="F73" s="223"/>
      <c r="G73" s="224"/>
      <c r="H73" s="224"/>
      <c r="I73" s="108" t="s">
        <v>24</v>
      </c>
      <c r="J73" s="108" t="s">
        <v>78</v>
      </c>
      <c r="K73" s="108">
        <v>6</v>
      </c>
      <c r="L73" s="108" t="s">
        <v>79</v>
      </c>
      <c r="M73" s="221">
        <f>ROUNDDOWN(G73/6,1)</f>
        <v>0</v>
      </c>
      <c r="N73" s="222"/>
      <c r="O73" s="107" t="s">
        <v>36</v>
      </c>
    </row>
    <row r="74" spans="1:30" s="107" customFormat="1" ht="22.5" customHeight="1" x14ac:dyDescent="0.15">
      <c r="A74" s="223" t="s">
        <v>91</v>
      </c>
      <c r="B74" s="223"/>
      <c r="C74" s="223"/>
      <c r="D74" s="223"/>
      <c r="E74" s="223"/>
      <c r="F74" s="223"/>
      <c r="G74" s="224"/>
      <c r="H74" s="224"/>
      <c r="I74" s="108" t="s">
        <v>24</v>
      </c>
      <c r="J74" s="108" t="s">
        <v>78</v>
      </c>
      <c r="K74" s="108">
        <v>3</v>
      </c>
      <c r="L74" s="108" t="s">
        <v>79</v>
      </c>
      <c r="M74" s="221">
        <f>ROUNDDOWN(G74/3,1)</f>
        <v>0</v>
      </c>
      <c r="N74" s="222"/>
      <c r="O74" s="107" t="s">
        <v>37</v>
      </c>
    </row>
    <row r="75" spans="1:30" s="107" customFormat="1" ht="22.5" customHeight="1" x14ac:dyDescent="0.15">
      <c r="A75" s="187" t="s">
        <v>285</v>
      </c>
      <c r="B75" s="187"/>
      <c r="C75" s="187"/>
      <c r="D75" s="187"/>
      <c r="E75" s="187"/>
      <c r="F75" s="187"/>
      <c r="G75" s="204"/>
      <c r="H75" s="225"/>
      <c r="I75" s="108" t="s">
        <v>24</v>
      </c>
      <c r="J75" s="108" t="s">
        <v>34</v>
      </c>
      <c r="K75" s="108">
        <v>2</v>
      </c>
      <c r="L75" s="108" t="s">
        <v>35</v>
      </c>
      <c r="M75" s="221">
        <f>ROUNDDOWN(G75/2,1)</f>
        <v>0</v>
      </c>
      <c r="N75" s="222"/>
      <c r="O75" s="107" t="s">
        <v>39</v>
      </c>
    </row>
    <row r="76" spans="1:30" s="107" customFormat="1" ht="22.5" customHeight="1" x14ac:dyDescent="0.15">
      <c r="A76" s="205" t="s">
        <v>83</v>
      </c>
      <c r="B76" s="206"/>
      <c r="C76" s="206"/>
      <c r="D76" s="206"/>
      <c r="E76" s="206"/>
      <c r="F76" s="206"/>
      <c r="G76" s="206"/>
      <c r="H76" s="206"/>
      <c r="I76" s="206"/>
      <c r="J76" s="206"/>
      <c r="K76" s="206"/>
      <c r="L76" s="207"/>
      <c r="M76" s="205">
        <v>1</v>
      </c>
      <c r="N76" s="207"/>
      <c r="O76" s="107" t="s">
        <v>40</v>
      </c>
    </row>
    <row r="77" spans="1:30" s="107" customFormat="1" ht="22.5" customHeight="1" x14ac:dyDescent="0.15">
      <c r="A77" s="187" t="s">
        <v>85</v>
      </c>
      <c r="B77" s="187"/>
      <c r="C77" s="187"/>
      <c r="D77" s="187"/>
      <c r="E77" s="187"/>
      <c r="F77" s="187"/>
      <c r="G77" s="187"/>
      <c r="H77" s="187"/>
      <c r="I77" s="187"/>
      <c r="J77" s="187"/>
      <c r="K77" s="187"/>
      <c r="L77" s="187"/>
      <c r="M77" s="208">
        <f>ROUND((M73+M74+M75+M76),0)</f>
        <v>1</v>
      </c>
      <c r="N77" s="208"/>
      <c r="O77" s="107" t="s">
        <v>51</v>
      </c>
    </row>
    <row r="78" spans="1:30" s="107" customFormat="1" ht="22.5" customHeight="1" x14ac:dyDescent="0.15">
      <c r="A78" s="187" t="s">
        <v>41</v>
      </c>
      <c r="B78" s="187"/>
      <c r="C78" s="187"/>
      <c r="D78" s="187"/>
      <c r="E78" s="187"/>
      <c r="F78" s="187"/>
      <c r="G78" s="187"/>
      <c r="H78" s="187"/>
      <c r="I78" s="187"/>
      <c r="J78" s="187"/>
      <c r="K78" s="187"/>
      <c r="L78" s="187"/>
      <c r="M78" s="204"/>
      <c r="N78" s="204"/>
    </row>
    <row r="79" spans="1:30" s="107" customFormat="1" ht="13.15" customHeight="1" x14ac:dyDescent="0.15">
      <c r="A79" s="109"/>
      <c r="B79" s="109"/>
      <c r="C79" s="109"/>
      <c r="D79" s="109"/>
      <c r="E79" s="109"/>
      <c r="F79" s="109"/>
      <c r="G79" s="109"/>
      <c r="H79" s="109"/>
      <c r="I79" s="109"/>
      <c r="J79" s="109"/>
      <c r="K79" s="109"/>
      <c r="L79" s="109"/>
      <c r="M79" s="109"/>
      <c r="N79" s="109"/>
    </row>
    <row r="80" spans="1:30" s="107" customFormat="1" ht="22.15" customHeight="1" x14ac:dyDescent="0.15">
      <c r="A80" s="106"/>
      <c r="B80" s="107" t="s">
        <v>254</v>
      </c>
    </row>
    <row r="81" spans="1:34" ht="22.15" customHeight="1" x14ac:dyDescent="0.15">
      <c r="A81" s="223" t="s">
        <v>256</v>
      </c>
      <c r="B81" s="223"/>
      <c r="C81" s="223"/>
      <c r="D81" s="223"/>
      <c r="E81" s="223"/>
      <c r="F81" s="223"/>
      <c r="G81" s="225"/>
      <c r="H81" s="224"/>
      <c r="I81" s="108" t="s">
        <v>24</v>
      </c>
      <c r="J81" s="108" t="s">
        <v>34</v>
      </c>
      <c r="K81" s="108">
        <v>6</v>
      </c>
      <c r="L81" s="108" t="s">
        <v>35</v>
      </c>
      <c r="M81" s="221">
        <f>ROUNDDOWN(G81/6,1)</f>
        <v>0</v>
      </c>
      <c r="N81" s="222"/>
      <c r="O81" s="107" t="s">
        <v>36</v>
      </c>
      <c r="P81" s="107"/>
      <c r="Q81" s="107"/>
      <c r="R81" s="107"/>
      <c r="S81" s="107"/>
      <c r="T81" s="107"/>
      <c r="U81" s="107"/>
      <c r="V81" s="107"/>
      <c r="W81" s="107"/>
      <c r="X81" s="107"/>
      <c r="Y81" s="107"/>
      <c r="Z81" s="107"/>
      <c r="AA81" s="107"/>
      <c r="AB81" s="107"/>
      <c r="AC81" s="107"/>
      <c r="AD81" s="107"/>
      <c r="AE81" s="107"/>
    </row>
    <row r="82" spans="1:34" ht="22.15" customHeight="1" x14ac:dyDescent="0.15">
      <c r="A82" s="223" t="s">
        <v>257</v>
      </c>
      <c r="B82" s="223"/>
      <c r="C82" s="223"/>
      <c r="D82" s="223"/>
      <c r="E82" s="223"/>
      <c r="F82" s="223"/>
      <c r="G82" s="225"/>
      <c r="H82" s="224"/>
      <c r="I82" s="108" t="s">
        <v>24</v>
      </c>
      <c r="J82" s="108" t="s">
        <v>34</v>
      </c>
      <c r="K82" s="108">
        <v>5</v>
      </c>
      <c r="L82" s="108" t="s">
        <v>35</v>
      </c>
      <c r="M82" s="221">
        <f>ROUNDDOWN(G82/5,1)</f>
        <v>0</v>
      </c>
      <c r="N82" s="222"/>
      <c r="O82" s="107" t="s">
        <v>37</v>
      </c>
      <c r="P82" s="107"/>
      <c r="Q82" s="107"/>
      <c r="R82" s="107"/>
      <c r="S82" s="107"/>
      <c r="T82" s="107"/>
      <c r="U82" s="107"/>
      <c r="V82" s="107"/>
      <c r="W82" s="107"/>
      <c r="X82" s="107"/>
      <c r="Y82" s="107"/>
      <c r="Z82" s="107"/>
      <c r="AA82" s="107"/>
      <c r="AB82" s="107"/>
      <c r="AC82" s="107"/>
      <c r="AD82" s="107"/>
      <c r="AE82" s="107"/>
    </row>
    <row r="83" spans="1:34" ht="22.15" customHeight="1" x14ac:dyDescent="0.15">
      <c r="A83" s="223" t="s">
        <v>91</v>
      </c>
      <c r="B83" s="223"/>
      <c r="C83" s="223"/>
      <c r="D83" s="223"/>
      <c r="E83" s="223"/>
      <c r="F83" s="223"/>
      <c r="G83" s="224"/>
      <c r="H83" s="224"/>
      <c r="I83" s="108" t="s">
        <v>24</v>
      </c>
      <c r="J83" s="108" t="s">
        <v>34</v>
      </c>
      <c r="K83" s="108">
        <v>3</v>
      </c>
      <c r="L83" s="108" t="s">
        <v>35</v>
      </c>
      <c r="M83" s="221">
        <f>ROUNDDOWN(G83/3,1)</f>
        <v>0</v>
      </c>
      <c r="N83" s="222"/>
      <c r="O83" s="107" t="s">
        <v>39</v>
      </c>
      <c r="P83" s="107"/>
      <c r="Q83" s="107"/>
      <c r="R83" s="107"/>
      <c r="S83" s="107"/>
      <c r="T83" s="107"/>
      <c r="U83" s="107"/>
      <c r="V83" s="107"/>
      <c r="W83" s="107"/>
      <c r="X83" s="107"/>
      <c r="Y83" s="107"/>
      <c r="Z83" s="107"/>
      <c r="AA83" s="107"/>
      <c r="AB83" s="107"/>
      <c r="AC83" s="107"/>
      <c r="AD83" s="107"/>
      <c r="AE83" s="107"/>
    </row>
    <row r="84" spans="1:34" ht="22.15" customHeight="1" x14ac:dyDescent="0.15">
      <c r="A84" s="187" t="s">
        <v>285</v>
      </c>
      <c r="B84" s="187"/>
      <c r="C84" s="187"/>
      <c r="D84" s="187"/>
      <c r="E84" s="187"/>
      <c r="F84" s="187"/>
      <c r="G84" s="204"/>
      <c r="H84" s="225"/>
      <c r="I84" s="108" t="s">
        <v>24</v>
      </c>
      <c r="J84" s="108" t="s">
        <v>34</v>
      </c>
      <c r="K84" s="108">
        <v>2</v>
      </c>
      <c r="L84" s="108" t="s">
        <v>35</v>
      </c>
      <c r="M84" s="221">
        <f>ROUNDDOWN(G84/2,1)</f>
        <v>0</v>
      </c>
      <c r="N84" s="222"/>
      <c r="O84" s="107" t="s">
        <v>40</v>
      </c>
      <c r="P84" s="107"/>
      <c r="Q84" s="107"/>
      <c r="R84" s="107"/>
      <c r="S84" s="107"/>
      <c r="T84" s="107"/>
      <c r="U84" s="107"/>
      <c r="V84" s="107"/>
      <c r="W84" s="107"/>
      <c r="X84" s="107"/>
      <c r="Y84" s="107"/>
      <c r="Z84" s="107"/>
      <c r="AA84" s="107"/>
      <c r="AB84" s="107"/>
      <c r="AC84" s="107"/>
      <c r="AD84" s="107"/>
      <c r="AE84" s="107"/>
    </row>
    <row r="85" spans="1:34" ht="22.5" customHeight="1" x14ac:dyDescent="0.15">
      <c r="A85" s="205" t="s">
        <v>83</v>
      </c>
      <c r="B85" s="206"/>
      <c r="C85" s="206"/>
      <c r="D85" s="206"/>
      <c r="E85" s="206"/>
      <c r="F85" s="206"/>
      <c r="G85" s="206"/>
      <c r="H85" s="206"/>
      <c r="I85" s="206"/>
      <c r="J85" s="206"/>
      <c r="K85" s="206"/>
      <c r="L85" s="207"/>
      <c r="M85" s="205">
        <v>1</v>
      </c>
      <c r="N85" s="207"/>
      <c r="O85" s="107" t="s">
        <v>258</v>
      </c>
      <c r="P85" s="107"/>
      <c r="Q85" s="107"/>
      <c r="R85" s="107"/>
      <c r="S85" s="107"/>
      <c r="T85" s="107"/>
      <c r="U85" s="107"/>
      <c r="V85" s="107"/>
      <c r="W85" s="107"/>
      <c r="X85" s="107"/>
      <c r="Y85" s="107"/>
      <c r="Z85" s="107"/>
      <c r="AA85" s="107"/>
      <c r="AB85" s="107"/>
      <c r="AC85" s="107"/>
      <c r="AD85" s="107"/>
      <c r="AE85" s="107"/>
    </row>
    <row r="86" spans="1:34" ht="22.5" customHeight="1" x14ac:dyDescent="0.15">
      <c r="A86" s="187" t="s">
        <v>85</v>
      </c>
      <c r="B86" s="187"/>
      <c r="C86" s="187"/>
      <c r="D86" s="187"/>
      <c r="E86" s="187"/>
      <c r="F86" s="187"/>
      <c r="G86" s="187"/>
      <c r="H86" s="187"/>
      <c r="I86" s="187"/>
      <c r="J86" s="187"/>
      <c r="K86" s="187"/>
      <c r="L86" s="187"/>
      <c r="M86" s="208">
        <f>ROUND((M81+M82+M83+M84+M85),0)</f>
        <v>1</v>
      </c>
      <c r="N86" s="208"/>
      <c r="O86" s="107" t="s">
        <v>259</v>
      </c>
      <c r="P86" s="107"/>
      <c r="Q86" s="107"/>
      <c r="R86" s="107"/>
      <c r="S86" s="107"/>
      <c r="T86" s="107"/>
      <c r="U86" s="107"/>
      <c r="V86" s="107"/>
      <c r="W86" s="107"/>
      <c r="X86" s="107"/>
      <c r="Y86" s="107"/>
      <c r="Z86" s="107"/>
      <c r="AA86" s="107"/>
      <c r="AB86" s="107"/>
      <c r="AC86" s="107"/>
      <c r="AD86" s="107"/>
      <c r="AE86" s="107"/>
    </row>
    <row r="87" spans="1:34" ht="22.5" customHeight="1" x14ac:dyDescent="0.15">
      <c r="A87" s="187" t="s">
        <v>41</v>
      </c>
      <c r="B87" s="187"/>
      <c r="C87" s="187"/>
      <c r="D87" s="187"/>
      <c r="E87" s="187"/>
      <c r="F87" s="187"/>
      <c r="G87" s="187"/>
      <c r="H87" s="187"/>
      <c r="I87" s="187"/>
      <c r="J87" s="187"/>
      <c r="K87" s="187"/>
      <c r="L87" s="187"/>
      <c r="M87" s="204"/>
      <c r="N87" s="204"/>
      <c r="O87" s="107"/>
      <c r="P87" s="107"/>
      <c r="Q87" s="107"/>
      <c r="R87" s="107"/>
      <c r="S87" s="107"/>
      <c r="T87" s="107"/>
      <c r="U87" s="107"/>
      <c r="V87" s="107"/>
      <c r="W87" s="107"/>
      <c r="X87" s="107"/>
      <c r="Y87" s="107"/>
      <c r="Z87" s="107"/>
      <c r="AA87" s="107"/>
      <c r="AB87" s="107"/>
      <c r="AC87" s="107"/>
      <c r="AD87" s="107"/>
      <c r="AE87" s="107"/>
    </row>
    <row r="88" spans="1:34" ht="30.75" customHeight="1" x14ac:dyDescent="0.15">
      <c r="A88" s="205" t="s">
        <v>10</v>
      </c>
      <c r="B88" s="206"/>
      <c r="C88" s="206"/>
      <c r="D88" s="206"/>
      <c r="E88" s="206"/>
      <c r="F88" s="207"/>
      <c r="G88" s="199" t="s">
        <v>251</v>
      </c>
      <c r="H88" s="200"/>
      <c r="I88" s="200"/>
      <c r="J88" s="200"/>
      <c r="K88" s="200"/>
      <c r="L88" s="200"/>
      <c r="M88" s="200"/>
      <c r="N88" s="200"/>
      <c r="O88" s="200"/>
      <c r="P88" s="200"/>
      <c r="Q88" s="200"/>
      <c r="R88" s="200"/>
      <c r="S88" s="200"/>
      <c r="T88" s="200"/>
      <c r="U88" s="200"/>
      <c r="V88" s="200"/>
      <c r="W88" s="200"/>
      <c r="X88" s="200"/>
      <c r="Y88" s="200"/>
      <c r="Z88" s="200"/>
      <c r="AA88" s="200"/>
      <c r="AB88" s="200"/>
      <c r="AC88" s="200"/>
      <c r="AD88" s="201"/>
      <c r="AE88" s="107"/>
    </row>
    <row r="89" spans="1:34" ht="40.5" customHeight="1" x14ac:dyDescent="0.15">
      <c r="A89" s="143" t="s">
        <v>126</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3"/>
      <c r="AF89" s="13"/>
      <c r="AG89" s="13"/>
      <c r="AH89" s="13"/>
    </row>
    <row r="90" spans="1:34" ht="13.5" customHeight="1" x14ac:dyDescent="0.1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13"/>
      <c r="AF90" s="13"/>
      <c r="AG90" s="13"/>
      <c r="AH90" s="13"/>
    </row>
    <row r="91" spans="1:34" x14ac:dyDescent="0.15">
      <c r="A91" s="13"/>
    </row>
    <row r="92" spans="1:34" ht="14.25" thickBot="1" x14ac:dyDescent="0.2">
      <c r="A92" s="13"/>
    </row>
    <row r="93" spans="1:34" ht="14.25" thickBot="1" x14ac:dyDescent="0.2">
      <c r="A93" s="107" t="s">
        <v>260</v>
      </c>
      <c r="B93" s="107"/>
      <c r="C93" s="107"/>
      <c r="D93" s="107"/>
      <c r="E93" s="107"/>
      <c r="F93" s="107"/>
      <c r="G93" s="107"/>
      <c r="H93" s="107"/>
      <c r="I93" s="110" t="s">
        <v>293</v>
      </c>
      <c r="J93" s="107"/>
      <c r="K93" s="107"/>
      <c r="L93" s="107"/>
      <c r="M93" s="107"/>
      <c r="N93" s="107"/>
      <c r="O93" s="107"/>
      <c r="P93" s="107"/>
      <c r="Q93" s="107"/>
      <c r="R93" s="107"/>
      <c r="S93" s="107"/>
      <c r="T93" s="107"/>
      <c r="U93" s="107"/>
      <c r="V93" s="107"/>
      <c r="W93" s="107"/>
      <c r="X93" s="107"/>
      <c r="Y93" s="107"/>
      <c r="Z93" s="107"/>
      <c r="AA93" s="107"/>
      <c r="AB93" s="107"/>
      <c r="AC93" s="107"/>
      <c r="AD93" s="107"/>
    </row>
    <row r="94" spans="1:34" ht="28.9" customHeight="1" x14ac:dyDescent="0.15">
      <c r="A94" s="374" t="s">
        <v>286</v>
      </c>
      <c r="B94" s="374"/>
      <c r="C94" s="374"/>
      <c r="D94" s="374"/>
      <c r="E94" s="374"/>
      <c r="F94" s="111">
        <v>1</v>
      </c>
      <c r="G94" s="375" t="s">
        <v>261</v>
      </c>
      <c r="H94" s="375"/>
      <c r="I94" s="375"/>
      <c r="J94" s="375"/>
      <c r="K94" s="375"/>
      <c r="L94" s="375"/>
      <c r="M94" s="375"/>
      <c r="N94" s="375"/>
      <c r="O94" s="375"/>
      <c r="P94" s="375"/>
      <c r="Q94" s="375"/>
      <c r="R94" s="375"/>
      <c r="S94" s="375"/>
      <c r="T94" s="375"/>
      <c r="U94" s="375"/>
      <c r="V94" s="375"/>
      <c r="W94" s="375"/>
      <c r="X94" s="375"/>
      <c r="Y94" s="375"/>
      <c r="Z94" s="376"/>
      <c r="AA94" s="112"/>
      <c r="AB94" s="113" t="s">
        <v>52</v>
      </c>
      <c r="AC94" s="112"/>
      <c r="AD94" s="114" t="s">
        <v>53</v>
      </c>
    </row>
    <row r="95" spans="1:34" ht="43.15" customHeight="1" x14ac:dyDescent="0.15">
      <c r="A95" s="374"/>
      <c r="B95" s="374"/>
      <c r="C95" s="374"/>
      <c r="D95" s="374"/>
      <c r="E95" s="374"/>
      <c r="F95" s="111">
        <v>2</v>
      </c>
      <c r="G95" s="375" t="s">
        <v>262</v>
      </c>
      <c r="H95" s="377"/>
      <c r="I95" s="377"/>
      <c r="J95" s="377"/>
      <c r="K95" s="377"/>
      <c r="L95" s="377"/>
      <c r="M95" s="377"/>
      <c r="N95" s="377"/>
      <c r="O95" s="377"/>
      <c r="P95" s="377"/>
      <c r="Q95" s="377"/>
      <c r="R95" s="377"/>
      <c r="S95" s="377"/>
      <c r="T95" s="377"/>
      <c r="U95" s="377"/>
      <c r="V95" s="377"/>
      <c r="W95" s="377"/>
      <c r="X95" s="377"/>
      <c r="Y95" s="377"/>
      <c r="Z95" s="378"/>
      <c r="AA95" s="112"/>
      <c r="AB95" s="113" t="s">
        <v>52</v>
      </c>
      <c r="AC95" s="112"/>
      <c r="AD95" s="114" t="s">
        <v>53</v>
      </c>
    </row>
    <row r="96" spans="1:34" ht="43.15" customHeight="1" x14ac:dyDescent="0.15">
      <c r="A96" s="374"/>
      <c r="B96" s="374"/>
      <c r="C96" s="374"/>
      <c r="D96" s="374"/>
      <c r="E96" s="374"/>
      <c r="F96" s="379"/>
      <c r="G96" s="380"/>
      <c r="H96" s="380"/>
      <c r="I96" s="381"/>
      <c r="J96" s="115" t="s">
        <v>36</v>
      </c>
      <c r="K96" s="388" t="s">
        <v>263</v>
      </c>
      <c r="L96" s="388"/>
      <c r="M96" s="388"/>
      <c r="N96" s="388"/>
      <c r="O96" s="388"/>
      <c r="P96" s="388"/>
      <c r="Q96" s="388"/>
      <c r="R96" s="388"/>
      <c r="S96" s="388"/>
      <c r="T96" s="388"/>
      <c r="U96" s="388"/>
      <c r="V96" s="388"/>
      <c r="W96" s="388"/>
      <c r="X96" s="388"/>
      <c r="Y96" s="388"/>
      <c r="Z96" s="389"/>
      <c r="AA96" s="116"/>
      <c r="AB96" s="117" t="s">
        <v>52</v>
      </c>
      <c r="AC96" s="116"/>
      <c r="AD96" s="118" t="s">
        <v>53</v>
      </c>
    </row>
    <row r="97" spans="1:34" ht="43.15" customHeight="1" x14ac:dyDescent="0.15">
      <c r="A97" s="374"/>
      <c r="B97" s="374"/>
      <c r="C97" s="374"/>
      <c r="D97" s="374"/>
      <c r="E97" s="374"/>
      <c r="F97" s="382"/>
      <c r="G97" s="383"/>
      <c r="H97" s="383"/>
      <c r="I97" s="384"/>
      <c r="J97" s="115" t="s">
        <v>37</v>
      </c>
      <c r="K97" s="388" t="s">
        <v>264</v>
      </c>
      <c r="L97" s="388"/>
      <c r="M97" s="388"/>
      <c r="N97" s="388"/>
      <c r="O97" s="388"/>
      <c r="P97" s="388"/>
      <c r="Q97" s="388"/>
      <c r="R97" s="388"/>
      <c r="S97" s="388"/>
      <c r="T97" s="388"/>
      <c r="U97" s="388"/>
      <c r="V97" s="388"/>
      <c r="W97" s="388"/>
      <c r="X97" s="388"/>
      <c r="Y97" s="388"/>
      <c r="Z97" s="389"/>
      <c r="AA97" s="116"/>
      <c r="AB97" s="117" t="s">
        <v>52</v>
      </c>
      <c r="AC97" s="116"/>
      <c r="AD97" s="118" t="s">
        <v>53</v>
      </c>
    </row>
    <row r="98" spans="1:34" ht="43.15" customHeight="1" x14ac:dyDescent="0.15">
      <c r="A98" s="374"/>
      <c r="B98" s="374"/>
      <c r="C98" s="374"/>
      <c r="D98" s="374"/>
      <c r="E98" s="374"/>
      <c r="F98" s="382"/>
      <c r="G98" s="383"/>
      <c r="H98" s="383"/>
      <c r="I98" s="384"/>
      <c r="J98" s="119" t="s">
        <v>39</v>
      </c>
      <c r="K98" s="388" t="s">
        <v>265</v>
      </c>
      <c r="L98" s="388"/>
      <c r="M98" s="388"/>
      <c r="N98" s="388"/>
      <c r="O98" s="388"/>
      <c r="P98" s="388"/>
      <c r="Q98" s="388"/>
      <c r="R98" s="388"/>
      <c r="S98" s="388"/>
      <c r="T98" s="388"/>
      <c r="U98" s="388"/>
      <c r="V98" s="388"/>
      <c r="W98" s="388"/>
      <c r="X98" s="388"/>
      <c r="Y98" s="388"/>
      <c r="Z98" s="389"/>
      <c r="AA98" s="116"/>
      <c r="AB98" s="117" t="s">
        <v>52</v>
      </c>
      <c r="AC98" s="116"/>
      <c r="AD98" s="118" t="s">
        <v>53</v>
      </c>
    </row>
    <row r="99" spans="1:34" ht="43.15" customHeight="1" x14ac:dyDescent="0.15">
      <c r="A99" s="374"/>
      <c r="B99" s="374"/>
      <c r="C99" s="374"/>
      <c r="D99" s="374"/>
      <c r="E99" s="374"/>
      <c r="F99" s="385"/>
      <c r="G99" s="386"/>
      <c r="H99" s="386"/>
      <c r="I99" s="387"/>
      <c r="J99" s="120" t="s">
        <v>40</v>
      </c>
      <c r="K99" s="390" t="s">
        <v>266</v>
      </c>
      <c r="L99" s="390"/>
      <c r="M99" s="390"/>
      <c r="N99" s="390"/>
      <c r="O99" s="390"/>
      <c r="P99" s="390"/>
      <c r="Q99" s="390"/>
      <c r="R99" s="390"/>
      <c r="S99" s="390"/>
      <c r="T99" s="390"/>
      <c r="U99" s="390"/>
      <c r="V99" s="390"/>
      <c r="W99" s="390"/>
      <c r="X99" s="390"/>
      <c r="Y99" s="390"/>
      <c r="Z99" s="391"/>
      <c r="AA99" s="121"/>
      <c r="AB99" s="122" t="s">
        <v>52</v>
      </c>
      <c r="AC99" s="121"/>
      <c r="AD99" s="123" t="s">
        <v>53</v>
      </c>
    </row>
    <row r="100" spans="1:34" ht="126" customHeight="1" x14ac:dyDescent="0.15">
      <c r="A100" s="374"/>
      <c r="B100" s="374"/>
      <c r="C100" s="374"/>
      <c r="D100" s="374"/>
      <c r="E100" s="374"/>
      <c r="F100" s="124">
        <v>3</v>
      </c>
      <c r="G100" s="377" t="s">
        <v>267</v>
      </c>
      <c r="H100" s="377"/>
      <c r="I100" s="377"/>
      <c r="J100" s="377"/>
      <c r="K100" s="377"/>
      <c r="L100" s="377"/>
      <c r="M100" s="377"/>
      <c r="N100" s="377"/>
      <c r="O100" s="377"/>
      <c r="P100" s="377"/>
      <c r="Q100" s="377"/>
      <c r="R100" s="377"/>
      <c r="S100" s="377"/>
      <c r="T100" s="377"/>
      <c r="U100" s="377"/>
      <c r="V100" s="377"/>
      <c r="W100" s="377"/>
      <c r="X100" s="377"/>
      <c r="Y100" s="377"/>
      <c r="Z100" s="378"/>
      <c r="AA100" s="125"/>
      <c r="AB100" s="126" t="s">
        <v>52</v>
      </c>
      <c r="AC100" s="125"/>
      <c r="AD100" s="127" t="s">
        <v>53</v>
      </c>
      <c r="AH100" s="46"/>
    </row>
    <row r="101" spans="1:34" ht="68.45" customHeight="1" x14ac:dyDescent="0.15">
      <c r="A101" s="187" t="s">
        <v>10</v>
      </c>
      <c r="B101" s="187"/>
      <c r="C101" s="187"/>
      <c r="D101" s="187"/>
      <c r="E101" s="187"/>
      <c r="F101" s="199" t="s">
        <v>268</v>
      </c>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1"/>
    </row>
    <row r="102" spans="1:34" ht="20.45" customHeight="1" thickBot="1" x14ac:dyDescent="0.2">
      <c r="A102" s="98"/>
      <c r="B102" s="98"/>
      <c r="C102" s="98"/>
      <c r="D102" s="98"/>
      <c r="E102" s="98"/>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row>
    <row r="103" spans="1:34" x14ac:dyDescent="0.15">
      <c r="A103" s="5" t="s">
        <v>273</v>
      </c>
      <c r="G103" s="14" t="s">
        <v>293</v>
      </c>
    </row>
    <row r="104" spans="1:34" ht="135.75" customHeight="1" x14ac:dyDescent="0.15">
      <c r="A104" s="15"/>
      <c r="B104" s="16"/>
      <c r="C104" s="16"/>
      <c r="D104" s="16"/>
      <c r="E104" s="17"/>
      <c r="F104" s="18">
        <v>1</v>
      </c>
      <c r="G104" s="269" t="s">
        <v>243</v>
      </c>
      <c r="H104" s="270"/>
      <c r="I104" s="270"/>
      <c r="J104" s="270"/>
      <c r="K104" s="270"/>
      <c r="L104" s="270"/>
      <c r="M104" s="270"/>
      <c r="N104" s="270"/>
      <c r="O104" s="270"/>
      <c r="P104" s="270"/>
      <c r="Q104" s="270"/>
      <c r="R104" s="270"/>
      <c r="S104" s="270"/>
      <c r="T104" s="270"/>
      <c r="U104" s="270"/>
      <c r="V104" s="270"/>
      <c r="W104" s="270"/>
      <c r="X104" s="270"/>
      <c r="Y104" s="270"/>
      <c r="Z104" s="270"/>
      <c r="AA104" s="271"/>
      <c r="AB104" s="19"/>
      <c r="AC104" s="16" t="s">
        <v>52</v>
      </c>
      <c r="AD104" s="19"/>
      <c r="AE104" s="17" t="s">
        <v>53</v>
      </c>
    </row>
    <row r="105" spans="1:34" x14ac:dyDescent="0.15">
      <c r="A105" s="20"/>
      <c r="E105" s="21"/>
      <c r="F105" s="22">
        <v>2</v>
      </c>
      <c r="G105" s="177" t="s">
        <v>236</v>
      </c>
      <c r="H105" s="177"/>
      <c r="I105" s="177"/>
      <c r="J105" s="177"/>
      <c r="K105" s="177"/>
      <c r="L105" s="177"/>
      <c r="M105" s="177"/>
      <c r="N105" s="177"/>
      <c r="O105" s="177"/>
      <c r="P105" s="177"/>
      <c r="Q105" s="177"/>
      <c r="R105" s="177"/>
      <c r="S105" s="177"/>
      <c r="T105" s="177"/>
      <c r="U105" s="177"/>
      <c r="V105" s="177"/>
      <c r="W105" s="177"/>
      <c r="X105" s="177"/>
      <c r="Y105" s="177"/>
      <c r="Z105" s="177"/>
      <c r="AA105" s="178"/>
      <c r="AB105" s="23"/>
      <c r="AC105" s="24" t="s">
        <v>52</v>
      </c>
      <c r="AD105" s="25"/>
      <c r="AE105" s="26" t="s">
        <v>53</v>
      </c>
    </row>
    <row r="106" spans="1:34" x14ac:dyDescent="0.15">
      <c r="A106" s="20"/>
      <c r="B106" s="5" t="s">
        <v>7</v>
      </c>
      <c r="E106" s="21"/>
      <c r="F106" s="20"/>
      <c r="G106" s="142"/>
      <c r="H106" s="142"/>
      <c r="I106" s="142"/>
      <c r="J106" s="142"/>
      <c r="K106" s="142"/>
      <c r="L106" s="142"/>
      <c r="M106" s="142"/>
      <c r="N106" s="142"/>
      <c r="O106" s="142"/>
      <c r="P106" s="142"/>
      <c r="Q106" s="142"/>
      <c r="R106" s="142"/>
      <c r="S106" s="142"/>
      <c r="T106" s="142"/>
      <c r="U106" s="142"/>
      <c r="V106" s="142"/>
      <c r="W106" s="142"/>
      <c r="X106" s="142"/>
      <c r="Y106" s="142"/>
      <c r="Z106" s="142"/>
      <c r="AA106" s="179"/>
      <c r="AB106" s="27"/>
      <c r="AD106" s="27"/>
      <c r="AE106" s="21"/>
    </row>
    <row r="107" spans="1:34" ht="27" customHeight="1" x14ac:dyDescent="0.15">
      <c r="A107" s="20"/>
      <c r="E107" s="21"/>
      <c r="F107" s="20"/>
      <c r="G107" s="142"/>
      <c r="H107" s="142"/>
      <c r="I107" s="142"/>
      <c r="J107" s="142"/>
      <c r="K107" s="142"/>
      <c r="L107" s="142"/>
      <c r="M107" s="142"/>
      <c r="N107" s="142"/>
      <c r="O107" s="142"/>
      <c r="P107" s="142"/>
      <c r="Q107" s="142"/>
      <c r="R107" s="142"/>
      <c r="S107" s="142"/>
      <c r="T107" s="142"/>
      <c r="U107" s="142"/>
      <c r="V107" s="142"/>
      <c r="W107" s="142"/>
      <c r="X107" s="142"/>
      <c r="Y107" s="142"/>
      <c r="Z107" s="142"/>
      <c r="AA107" s="179"/>
      <c r="AB107" s="27"/>
      <c r="AD107" s="27"/>
      <c r="AE107" s="21"/>
    </row>
    <row r="108" spans="1:34" x14ac:dyDescent="0.15">
      <c r="A108" s="161" t="s">
        <v>54</v>
      </c>
      <c r="B108" s="162"/>
      <c r="C108" s="162"/>
      <c r="D108" s="162"/>
      <c r="E108" s="163"/>
      <c r="F108" s="20"/>
      <c r="P108" s="5" t="s">
        <v>55</v>
      </c>
      <c r="AA108" s="21"/>
      <c r="AB108" s="27"/>
      <c r="AD108" s="27"/>
      <c r="AE108" s="21"/>
    </row>
    <row r="109" spans="1:34" x14ac:dyDescent="0.15">
      <c r="A109" s="161" t="s">
        <v>56</v>
      </c>
      <c r="B109" s="162"/>
      <c r="C109" s="162"/>
      <c r="D109" s="162"/>
      <c r="E109" s="163"/>
      <c r="F109" s="20"/>
      <c r="H109" s="15"/>
      <c r="I109" s="16"/>
      <c r="J109" s="16"/>
      <c r="K109" s="17"/>
      <c r="L109" s="164" t="s">
        <v>57</v>
      </c>
      <c r="M109" s="165"/>
      <c r="N109" s="165"/>
      <c r="O109" s="165"/>
      <c r="P109" s="166"/>
      <c r="Q109" s="209" t="s">
        <v>140</v>
      </c>
      <c r="R109" s="210"/>
      <c r="S109" s="210"/>
      <c r="T109" s="210"/>
      <c r="U109" s="211"/>
      <c r="AA109" s="21"/>
      <c r="AB109" s="27"/>
      <c r="AD109" s="27"/>
      <c r="AE109" s="21"/>
    </row>
    <row r="110" spans="1:34" x14ac:dyDescent="0.15">
      <c r="A110" s="94" t="s">
        <v>58</v>
      </c>
      <c r="E110" s="21"/>
      <c r="F110" s="20"/>
      <c r="H110" s="28"/>
      <c r="I110" s="12"/>
      <c r="J110" s="12"/>
      <c r="K110" s="29"/>
      <c r="L110" s="192" t="s">
        <v>127</v>
      </c>
      <c r="M110" s="193"/>
      <c r="N110" s="193"/>
      <c r="O110" s="193"/>
      <c r="P110" s="194"/>
      <c r="Q110" s="192" t="s">
        <v>127</v>
      </c>
      <c r="R110" s="193"/>
      <c r="S110" s="193"/>
      <c r="T110" s="193"/>
      <c r="U110" s="194"/>
      <c r="AA110" s="21"/>
      <c r="AB110" s="27"/>
      <c r="AD110" s="27"/>
      <c r="AE110" s="21"/>
    </row>
    <row r="111" spans="1:34" x14ac:dyDescent="0.15">
      <c r="A111" s="20"/>
      <c r="E111" s="21"/>
      <c r="F111" s="20"/>
      <c r="H111" s="30" t="s">
        <v>29</v>
      </c>
      <c r="I111" s="31"/>
      <c r="J111" s="31"/>
      <c r="K111" s="32"/>
      <c r="L111" s="212"/>
      <c r="M111" s="213"/>
      <c r="N111" s="213"/>
      <c r="O111" s="213"/>
      <c r="P111" s="32" t="s">
        <v>59</v>
      </c>
      <c r="Q111" s="234"/>
      <c r="R111" s="235"/>
      <c r="S111" s="235"/>
      <c r="T111" s="235"/>
      <c r="U111" s="236"/>
      <c r="AA111" s="21"/>
      <c r="AB111" s="27"/>
      <c r="AD111" s="27"/>
      <c r="AE111" s="21"/>
    </row>
    <row r="112" spans="1:34" x14ac:dyDescent="0.15">
      <c r="A112" s="181" t="s">
        <v>241</v>
      </c>
      <c r="B112" s="143"/>
      <c r="C112" s="143"/>
      <c r="D112" s="143"/>
      <c r="E112" s="182"/>
      <c r="F112" s="20"/>
      <c r="H112" s="33" t="s">
        <v>60</v>
      </c>
      <c r="I112" s="24"/>
      <c r="J112" s="24"/>
      <c r="K112" s="26"/>
      <c r="L112" s="214"/>
      <c r="M112" s="215"/>
      <c r="N112" s="215"/>
      <c r="O112" s="215"/>
      <c r="P112" s="26" t="s">
        <v>59</v>
      </c>
      <c r="Q112" s="237"/>
      <c r="R112" s="238"/>
      <c r="S112" s="238"/>
      <c r="T112" s="238"/>
      <c r="U112" s="239"/>
      <c r="AA112" s="21"/>
      <c r="AB112" s="27"/>
      <c r="AD112" s="27"/>
      <c r="AE112" s="21"/>
    </row>
    <row r="113" spans="1:31" x14ac:dyDescent="0.15">
      <c r="A113" s="181"/>
      <c r="B113" s="143"/>
      <c r="C113" s="143"/>
      <c r="D113" s="143"/>
      <c r="E113" s="182"/>
      <c r="F113" s="20"/>
      <c r="H113" s="28" t="s">
        <v>61</v>
      </c>
      <c r="I113" s="12"/>
      <c r="J113" s="12"/>
      <c r="K113" s="29"/>
      <c r="L113" s="216">
        <f>SUM(L111:O112)</f>
        <v>0</v>
      </c>
      <c r="M113" s="217"/>
      <c r="N113" s="217"/>
      <c r="O113" s="217"/>
      <c r="P113" s="29" t="s">
        <v>59</v>
      </c>
      <c r="Q113" s="218"/>
      <c r="R113" s="219"/>
      <c r="S113" s="219"/>
      <c r="T113" s="219"/>
      <c r="U113" s="29" t="s">
        <v>59</v>
      </c>
      <c r="AA113" s="21"/>
      <c r="AB113" s="27"/>
      <c r="AD113" s="27"/>
      <c r="AE113" s="21"/>
    </row>
    <row r="114" spans="1:31" x14ac:dyDescent="0.15">
      <c r="A114" s="181"/>
      <c r="B114" s="143"/>
      <c r="C114" s="143"/>
      <c r="D114" s="143"/>
      <c r="E114" s="182"/>
      <c r="F114" s="34"/>
      <c r="G114" s="35"/>
      <c r="H114" s="35"/>
      <c r="I114" s="35"/>
      <c r="J114" s="35"/>
      <c r="K114" s="35"/>
      <c r="L114" s="35"/>
      <c r="M114" s="35"/>
      <c r="N114" s="35"/>
      <c r="O114" s="35"/>
      <c r="P114" s="35"/>
      <c r="Q114" s="35"/>
      <c r="R114" s="35"/>
      <c r="S114" s="35"/>
      <c r="T114" s="35"/>
      <c r="U114" s="35"/>
      <c r="V114" s="35"/>
      <c r="W114" s="35"/>
      <c r="X114" s="35"/>
      <c r="Y114" s="35"/>
      <c r="Z114" s="35"/>
      <c r="AA114" s="36"/>
      <c r="AB114" s="37"/>
      <c r="AC114" s="35"/>
      <c r="AD114" s="37"/>
      <c r="AE114" s="36"/>
    </row>
    <row r="115" spans="1:31" x14ac:dyDescent="0.15">
      <c r="A115" s="181"/>
      <c r="B115" s="143"/>
      <c r="C115" s="143"/>
      <c r="D115" s="143"/>
      <c r="E115" s="182"/>
      <c r="F115" s="38">
        <v>3</v>
      </c>
      <c r="G115" s="24" t="s">
        <v>62</v>
      </c>
      <c r="H115" s="24"/>
      <c r="I115" s="24"/>
      <c r="J115" s="24"/>
      <c r="K115" s="24"/>
      <c r="L115" s="24"/>
      <c r="M115" s="24"/>
      <c r="N115" s="24"/>
      <c r="O115" s="24"/>
      <c r="P115" s="24"/>
      <c r="Q115" s="24"/>
      <c r="R115" s="24"/>
      <c r="S115" s="24"/>
      <c r="T115" s="24"/>
      <c r="U115" s="24"/>
      <c r="V115" s="24"/>
      <c r="W115" s="24"/>
      <c r="X115" s="24"/>
      <c r="Y115" s="24"/>
      <c r="Z115" s="24"/>
      <c r="AA115" s="26"/>
      <c r="AB115" s="23"/>
      <c r="AC115" s="24" t="s">
        <v>52</v>
      </c>
      <c r="AD115" s="25"/>
      <c r="AE115" s="26" t="s">
        <v>53</v>
      </c>
    </row>
    <row r="116" spans="1:31" ht="13.5" customHeight="1" x14ac:dyDescent="0.15">
      <c r="A116" s="181"/>
      <c r="B116" s="143"/>
      <c r="C116" s="143"/>
      <c r="D116" s="143"/>
      <c r="E116" s="182"/>
      <c r="F116" s="39">
        <v>4</v>
      </c>
      <c r="G116" s="177" t="s">
        <v>247</v>
      </c>
      <c r="H116" s="272"/>
      <c r="I116" s="272"/>
      <c r="J116" s="272"/>
      <c r="K116" s="272"/>
      <c r="L116" s="272"/>
      <c r="M116" s="272"/>
      <c r="N116" s="272"/>
      <c r="O116" s="272"/>
      <c r="P116" s="272"/>
      <c r="Q116" s="272"/>
      <c r="R116" s="272"/>
      <c r="S116" s="272"/>
      <c r="T116" s="272"/>
      <c r="U116" s="272"/>
      <c r="V116" s="272"/>
      <c r="W116" s="272"/>
      <c r="X116" s="272"/>
      <c r="Y116" s="272"/>
      <c r="Z116" s="272"/>
      <c r="AA116" s="273"/>
      <c r="AB116" s="40"/>
      <c r="AC116" s="41" t="s">
        <v>52</v>
      </c>
      <c r="AD116" s="42"/>
      <c r="AE116" s="43" t="s">
        <v>53</v>
      </c>
    </row>
    <row r="117" spans="1:31" x14ac:dyDescent="0.15">
      <c r="A117" s="28"/>
      <c r="B117" s="12"/>
      <c r="C117" s="12"/>
      <c r="D117" s="12"/>
      <c r="E117" s="29"/>
      <c r="F117" s="97"/>
      <c r="G117" s="274"/>
      <c r="H117" s="274"/>
      <c r="I117" s="274"/>
      <c r="J117" s="274"/>
      <c r="K117" s="274"/>
      <c r="L117" s="274"/>
      <c r="M117" s="274"/>
      <c r="N117" s="274"/>
      <c r="O117" s="274"/>
      <c r="P117" s="274"/>
      <c r="Q117" s="274"/>
      <c r="R117" s="274"/>
      <c r="S117" s="274"/>
      <c r="T117" s="274"/>
      <c r="U117" s="274"/>
      <c r="V117" s="274"/>
      <c r="W117" s="274"/>
      <c r="X117" s="274"/>
      <c r="Y117" s="274"/>
      <c r="Z117" s="274"/>
      <c r="AA117" s="275"/>
      <c r="AB117" s="44"/>
      <c r="AC117" s="12"/>
      <c r="AD117" s="45"/>
      <c r="AE117" s="29"/>
    </row>
    <row r="118" spans="1:31" x14ac:dyDescent="0.15">
      <c r="A118" s="2"/>
      <c r="B118" s="2"/>
      <c r="C118" s="2"/>
      <c r="D118" s="2"/>
      <c r="E118" s="2"/>
      <c r="F118" s="87"/>
      <c r="G118" s="2"/>
      <c r="H118" s="2"/>
      <c r="I118" s="2"/>
      <c r="J118" s="2"/>
      <c r="K118" s="2"/>
      <c r="L118" s="2"/>
      <c r="M118" s="2"/>
      <c r="N118" s="2"/>
      <c r="O118" s="2"/>
      <c r="P118" s="2"/>
      <c r="Q118" s="2"/>
      <c r="R118" s="2"/>
      <c r="S118" s="2"/>
      <c r="T118" s="2"/>
      <c r="U118" s="2"/>
      <c r="V118" s="2"/>
      <c r="W118" s="2"/>
      <c r="X118" s="2"/>
      <c r="Y118" s="2"/>
      <c r="Z118" s="2"/>
      <c r="AA118" s="2"/>
      <c r="AB118" s="2"/>
      <c r="AC118" s="2"/>
      <c r="AD118" s="5" t="s">
        <v>30</v>
      </c>
      <c r="AE118" s="16"/>
    </row>
    <row r="119" spans="1:31" x14ac:dyDescent="0.15">
      <c r="A119" s="184"/>
      <c r="B119" s="185"/>
      <c r="C119" s="185"/>
      <c r="D119" s="185"/>
      <c r="E119" s="186"/>
      <c r="F119" s="184" t="s">
        <v>11</v>
      </c>
      <c r="G119" s="186"/>
      <c r="H119" s="184" t="s">
        <v>12</v>
      </c>
      <c r="I119" s="186"/>
      <c r="J119" s="184" t="s">
        <v>13</v>
      </c>
      <c r="K119" s="186"/>
      <c r="L119" s="184" t="s">
        <v>14</v>
      </c>
      <c r="M119" s="186"/>
      <c r="N119" s="184" t="s">
        <v>15</v>
      </c>
      <c r="O119" s="186"/>
      <c r="P119" s="184" t="s">
        <v>16</v>
      </c>
      <c r="Q119" s="186"/>
      <c r="R119" s="184" t="s">
        <v>17</v>
      </c>
      <c r="S119" s="186"/>
      <c r="T119" s="184" t="s">
        <v>18</v>
      </c>
      <c r="U119" s="186"/>
      <c r="V119" s="184" t="s">
        <v>19</v>
      </c>
      <c r="W119" s="186"/>
      <c r="X119" s="184" t="s">
        <v>20</v>
      </c>
      <c r="Y119" s="186"/>
      <c r="Z119" s="184" t="s">
        <v>21</v>
      </c>
      <c r="AA119" s="186"/>
      <c r="AB119" s="184" t="s">
        <v>22</v>
      </c>
      <c r="AC119" s="186"/>
      <c r="AD119" s="184" t="s">
        <v>23</v>
      </c>
      <c r="AE119" s="186"/>
    </row>
    <row r="120" spans="1:31" ht="40.5" customHeight="1" x14ac:dyDescent="0.15">
      <c r="A120" s="276" t="s">
        <v>237</v>
      </c>
      <c r="B120" s="277"/>
      <c r="C120" s="277"/>
      <c r="D120" s="277"/>
      <c r="E120" s="278"/>
      <c r="F120" s="141"/>
      <c r="G120" s="141"/>
      <c r="H120" s="188"/>
      <c r="I120" s="189"/>
      <c r="J120" s="141"/>
      <c r="K120" s="141"/>
      <c r="L120" s="141"/>
      <c r="M120" s="141"/>
      <c r="N120" s="141"/>
      <c r="O120" s="141"/>
      <c r="P120" s="141"/>
      <c r="Q120" s="141"/>
      <c r="R120" s="188"/>
      <c r="S120" s="189"/>
      <c r="T120" s="141"/>
      <c r="U120" s="141"/>
      <c r="V120" s="141"/>
      <c r="W120" s="141"/>
      <c r="X120" s="141"/>
      <c r="Y120" s="141"/>
      <c r="Z120" s="141"/>
      <c r="AA120" s="141"/>
      <c r="AB120" s="141"/>
      <c r="AC120" s="141"/>
      <c r="AD120" s="134">
        <f>SUM(F120:AC120)</f>
        <v>0</v>
      </c>
      <c r="AE120" s="134"/>
    </row>
    <row r="121" spans="1:31" ht="40.5" customHeight="1" x14ac:dyDescent="0.15">
      <c r="A121" s="276" t="s">
        <v>223</v>
      </c>
      <c r="B121" s="277"/>
      <c r="C121" s="277"/>
      <c r="D121" s="277"/>
      <c r="E121" s="278"/>
      <c r="F121" s="141"/>
      <c r="G121" s="141"/>
      <c r="H121" s="188"/>
      <c r="I121" s="189"/>
      <c r="J121" s="141"/>
      <c r="K121" s="141"/>
      <c r="L121" s="141"/>
      <c r="M121" s="141"/>
      <c r="N121" s="141"/>
      <c r="O121" s="141"/>
      <c r="P121" s="141"/>
      <c r="Q121" s="141"/>
      <c r="R121" s="188"/>
      <c r="S121" s="189"/>
      <c r="T121" s="141"/>
      <c r="U121" s="141"/>
      <c r="V121" s="141"/>
      <c r="W121" s="141"/>
      <c r="X121" s="141"/>
      <c r="Y121" s="141"/>
      <c r="Z121" s="141"/>
      <c r="AA121" s="141"/>
      <c r="AB121" s="141"/>
      <c r="AC121" s="141"/>
      <c r="AD121" s="134">
        <f>SUM(F121:AC121)</f>
        <v>0</v>
      </c>
      <c r="AE121" s="134"/>
    </row>
    <row r="122" spans="1:31" x14ac:dyDescent="0.15">
      <c r="A122" s="290" t="s">
        <v>116</v>
      </c>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row>
    <row r="123" spans="1:31" ht="13.5" customHeight="1" x14ac:dyDescent="0.15">
      <c r="A123" s="142" t="s">
        <v>294</v>
      </c>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row>
    <row r="124" spans="1:31" ht="13.5" customHeight="1" x14ac:dyDescent="0.15">
      <c r="A124" s="142"/>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row>
    <row r="125" spans="1:31" x14ac:dyDescent="0.15">
      <c r="A125" s="5" t="s">
        <v>295</v>
      </c>
    </row>
    <row r="126" spans="1:31" x14ac:dyDescent="0.15">
      <c r="A126" s="12"/>
      <c r="B126" s="12" t="s">
        <v>296</v>
      </c>
    </row>
    <row r="127" spans="1:31" ht="56.45" customHeight="1" x14ac:dyDescent="0.15">
      <c r="A127" s="184" t="s">
        <v>10</v>
      </c>
      <c r="B127" s="185"/>
      <c r="C127" s="185"/>
      <c r="D127" s="185"/>
      <c r="E127" s="186"/>
      <c r="F127" s="196" t="s">
        <v>248</v>
      </c>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8"/>
    </row>
    <row r="128" spans="1:31" ht="21.75" customHeight="1" x14ac:dyDescent="0.15">
      <c r="A128" s="5" t="s">
        <v>120</v>
      </c>
    </row>
    <row r="129" spans="1:31" ht="27" customHeight="1" x14ac:dyDescent="0.15">
      <c r="A129" s="310" t="s">
        <v>224</v>
      </c>
      <c r="B129" s="311"/>
      <c r="C129" s="311"/>
      <c r="D129" s="311"/>
      <c r="E129" s="312"/>
      <c r="F129" s="310" t="s">
        <v>225</v>
      </c>
      <c r="G129" s="311"/>
      <c r="H129" s="311"/>
      <c r="I129" s="311"/>
      <c r="J129" s="312"/>
      <c r="K129" s="227" t="s">
        <v>226</v>
      </c>
      <c r="L129" s="228"/>
      <c r="M129" s="228"/>
      <c r="N129" s="228"/>
      <c r="O129" s="228"/>
      <c r="P129" s="228"/>
      <c r="Q129" s="228"/>
      <c r="R129" s="228"/>
      <c r="S129" s="228"/>
      <c r="T129" s="228"/>
      <c r="U129" s="228"/>
      <c r="V129" s="228"/>
      <c r="W129" s="228"/>
      <c r="X129" s="228"/>
      <c r="Y129" s="229"/>
      <c r="Z129" s="310" t="s">
        <v>121</v>
      </c>
      <c r="AA129" s="311"/>
      <c r="AB129" s="311"/>
      <c r="AC129" s="311"/>
      <c r="AD129" s="312"/>
      <c r="AE129" s="46"/>
    </row>
    <row r="130" spans="1:31" ht="27" customHeight="1" x14ac:dyDescent="0.15">
      <c r="A130" s="313"/>
      <c r="B130" s="314"/>
      <c r="C130" s="314"/>
      <c r="D130" s="314"/>
      <c r="E130" s="315"/>
      <c r="F130" s="313"/>
      <c r="G130" s="314"/>
      <c r="H130" s="314"/>
      <c r="I130" s="314"/>
      <c r="J130" s="315"/>
      <c r="K130" s="47"/>
      <c r="L130" s="48"/>
      <c r="M130" s="48"/>
      <c r="N130" s="48"/>
      <c r="O130" s="48"/>
      <c r="P130" s="316" t="s">
        <v>227</v>
      </c>
      <c r="Q130" s="317"/>
      <c r="R130" s="317"/>
      <c r="S130" s="317"/>
      <c r="T130" s="317"/>
      <c r="U130" s="317"/>
      <c r="V130" s="317"/>
      <c r="W130" s="317"/>
      <c r="X130" s="317"/>
      <c r="Y130" s="318"/>
      <c r="Z130" s="313"/>
      <c r="AA130" s="314"/>
      <c r="AB130" s="314"/>
      <c r="AC130" s="314"/>
      <c r="AD130" s="315"/>
      <c r="AE130" s="46"/>
    </row>
    <row r="131" spans="1:31" ht="21.75" customHeight="1" x14ac:dyDescent="0.15">
      <c r="A131" s="279"/>
      <c r="B131" s="280"/>
      <c r="C131" s="280"/>
      <c r="D131" s="280"/>
      <c r="E131" s="91" t="s">
        <v>109</v>
      </c>
      <c r="F131" s="279"/>
      <c r="G131" s="280"/>
      <c r="H131" s="280"/>
      <c r="I131" s="280"/>
      <c r="J131" s="91" t="s">
        <v>109</v>
      </c>
      <c r="K131" s="279"/>
      <c r="L131" s="280"/>
      <c r="M131" s="280"/>
      <c r="N131" s="280"/>
      <c r="O131" s="49" t="s">
        <v>109</v>
      </c>
      <c r="P131" s="281"/>
      <c r="Q131" s="282"/>
      <c r="R131" s="282"/>
      <c r="S131" s="282"/>
      <c r="T131" s="282"/>
      <c r="U131" s="282"/>
      <c r="V131" s="282"/>
      <c r="W131" s="282"/>
      <c r="X131" s="282"/>
      <c r="Y131" s="96" t="s">
        <v>109</v>
      </c>
      <c r="Z131" s="279"/>
      <c r="AA131" s="280"/>
      <c r="AB131" s="280"/>
      <c r="AC131" s="280"/>
      <c r="AD131" s="91" t="s">
        <v>122</v>
      </c>
      <c r="AE131" s="46"/>
    </row>
    <row r="132" spans="1:31" ht="27" customHeight="1" x14ac:dyDescent="0.15">
      <c r="A132" s="228" t="s">
        <v>208</v>
      </c>
      <c r="B132" s="228"/>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46"/>
    </row>
    <row r="133" spans="1:31" ht="13.5" customHeight="1" x14ac:dyDescent="0.15">
      <c r="A133" s="162" t="s">
        <v>123</v>
      </c>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46"/>
    </row>
    <row r="134" spans="1:31" x14ac:dyDescent="0.15">
      <c r="A134" s="5" t="s">
        <v>295</v>
      </c>
    </row>
    <row r="135" spans="1:31" x14ac:dyDescent="0.15">
      <c r="B135" s="5" t="s">
        <v>297</v>
      </c>
    </row>
    <row r="136" spans="1:31" ht="27" customHeight="1" x14ac:dyDescent="0.15">
      <c r="A136" s="143" t="s">
        <v>228</v>
      </c>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46"/>
    </row>
    <row r="137" spans="1:31" ht="13.5" customHeight="1" x14ac:dyDescent="0.15">
      <c r="A137" s="162" t="s">
        <v>229</v>
      </c>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46"/>
    </row>
    <row r="138" spans="1:31" ht="13.5" customHeight="1" x14ac:dyDescent="0.1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46"/>
    </row>
    <row r="139" spans="1:31" ht="13.5" customHeight="1" x14ac:dyDescent="0.1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46"/>
    </row>
    <row r="140" spans="1:31" ht="14.25" thickBot="1" x14ac:dyDescent="0.2"/>
    <row r="141" spans="1:31" x14ac:dyDescent="0.15">
      <c r="A141" s="5" t="s">
        <v>274</v>
      </c>
      <c r="G141" s="14" t="s">
        <v>293</v>
      </c>
    </row>
    <row r="142" spans="1:31" ht="27" customHeight="1" x14ac:dyDescent="0.15">
      <c r="A142" s="227" t="s">
        <v>103</v>
      </c>
      <c r="B142" s="290"/>
      <c r="C142" s="290"/>
      <c r="D142" s="290"/>
      <c r="E142" s="319"/>
      <c r="F142" s="50">
        <v>1</v>
      </c>
      <c r="G142" s="323" t="s">
        <v>94</v>
      </c>
      <c r="H142" s="323"/>
      <c r="I142" s="323"/>
      <c r="J142" s="323"/>
      <c r="K142" s="323"/>
      <c r="L142" s="323"/>
      <c r="M142" s="323"/>
      <c r="N142" s="323"/>
      <c r="O142" s="323"/>
      <c r="P142" s="323"/>
      <c r="Q142" s="323"/>
      <c r="R142" s="323"/>
      <c r="S142" s="323"/>
      <c r="T142" s="323"/>
      <c r="U142" s="323"/>
      <c r="V142" s="323"/>
      <c r="W142" s="323"/>
      <c r="X142" s="323"/>
      <c r="Y142" s="323"/>
      <c r="Z142" s="324"/>
      <c r="AA142" s="1"/>
      <c r="AB142" s="2" t="s">
        <v>52</v>
      </c>
      <c r="AC142" s="3"/>
      <c r="AD142" s="4" t="s">
        <v>53</v>
      </c>
    </row>
    <row r="143" spans="1:31" ht="27" customHeight="1" x14ac:dyDescent="0.15">
      <c r="A143" s="161"/>
      <c r="B143" s="162"/>
      <c r="C143" s="162"/>
      <c r="D143" s="162"/>
      <c r="E143" s="163"/>
      <c r="F143" s="50">
        <v>2</v>
      </c>
      <c r="G143" s="323" t="s">
        <v>206</v>
      </c>
      <c r="H143" s="323"/>
      <c r="I143" s="323"/>
      <c r="J143" s="323"/>
      <c r="K143" s="323"/>
      <c r="L143" s="323"/>
      <c r="M143" s="323"/>
      <c r="N143" s="323"/>
      <c r="O143" s="323"/>
      <c r="P143" s="323"/>
      <c r="Q143" s="323"/>
      <c r="R143" s="323"/>
      <c r="S143" s="323"/>
      <c r="T143" s="323"/>
      <c r="U143" s="323"/>
      <c r="V143" s="323"/>
      <c r="W143" s="323"/>
      <c r="X143" s="323"/>
      <c r="Y143" s="323"/>
      <c r="Z143" s="324"/>
      <c r="AA143" s="1"/>
      <c r="AB143" s="2" t="s">
        <v>52</v>
      </c>
      <c r="AC143" s="3"/>
      <c r="AD143" s="4" t="s">
        <v>53</v>
      </c>
    </row>
    <row r="144" spans="1:31" ht="27" customHeight="1" x14ac:dyDescent="0.15">
      <c r="A144" s="161"/>
      <c r="B144" s="162"/>
      <c r="C144" s="162"/>
      <c r="D144" s="162"/>
      <c r="E144" s="163"/>
      <c r="F144" s="50">
        <v>3</v>
      </c>
      <c r="G144" s="232" t="s">
        <v>95</v>
      </c>
      <c r="H144" s="232"/>
      <c r="I144" s="232"/>
      <c r="J144" s="232"/>
      <c r="K144" s="232"/>
      <c r="L144" s="232"/>
      <c r="M144" s="232"/>
      <c r="N144" s="232"/>
      <c r="O144" s="232"/>
      <c r="P144" s="232"/>
      <c r="Q144" s="232"/>
      <c r="R144" s="232"/>
      <c r="S144" s="232"/>
      <c r="T144" s="232"/>
      <c r="U144" s="232"/>
      <c r="V144" s="232"/>
      <c r="W144" s="232"/>
      <c r="X144" s="232"/>
      <c r="Y144" s="232"/>
      <c r="Z144" s="233"/>
      <c r="AA144" s="1"/>
      <c r="AB144" s="2" t="s">
        <v>52</v>
      </c>
      <c r="AC144" s="3"/>
      <c r="AD144" s="4" t="s">
        <v>53</v>
      </c>
    </row>
    <row r="145" spans="1:31" ht="27" customHeight="1" x14ac:dyDescent="0.15">
      <c r="A145" s="161"/>
      <c r="B145" s="162"/>
      <c r="C145" s="162"/>
      <c r="D145" s="162"/>
      <c r="E145" s="163"/>
      <c r="F145" s="50">
        <v>4</v>
      </c>
      <c r="G145" s="232" t="s">
        <v>96</v>
      </c>
      <c r="H145" s="232"/>
      <c r="I145" s="232"/>
      <c r="J145" s="232"/>
      <c r="K145" s="232"/>
      <c r="L145" s="232"/>
      <c r="M145" s="232"/>
      <c r="N145" s="232"/>
      <c r="O145" s="232"/>
      <c r="P145" s="232"/>
      <c r="Q145" s="232"/>
      <c r="R145" s="232"/>
      <c r="S145" s="232"/>
      <c r="T145" s="232"/>
      <c r="U145" s="232"/>
      <c r="V145" s="232"/>
      <c r="W145" s="232"/>
      <c r="X145" s="232"/>
      <c r="Y145" s="232"/>
      <c r="Z145" s="233"/>
      <c r="AA145" s="1"/>
      <c r="AB145" s="2" t="s">
        <v>52</v>
      </c>
      <c r="AC145" s="3"/>
      <c r="AD145" s="4" t="s">
        <v>53</v>
      </c>
    </row>
    <row r="146" spans="1:31" ht="27" customHeight="1" x14ac:dyDescent="0.15">
      <c r="A146" s="320"/>
      <c r="B146" s="321"/>
      <c r="C146" s="321"/>
      <c r="D146" s="321"/>
      <c r="E146" s="322"/>
      <c r="F146" s="50">
        <v>5</v>
      </c>
      <c r="G146" s="323" t="s">
        <v>97</v>
      </c>
      <c r="H146" s="323"/>
      <c r="I146" s="323"/>
      <c r="J146" s="323"/>
      <c r="K146" s="323"/>
      <c r="L146" s="323"/>
      <c r="M146" s="323"/>
      <c r="N146" s="323"/>
      <c r="O146" s="323"/>
      <c r="P146" s="323"/>
      <c r="Q146" s="323"/>
      <c r="R146" s="323"/>
      <c r="S146" s="323"/>
      <c r="T146" s="323"/>
      <c r="U146" s="323"/>
      <c r="V146" s="323"/>
      <c r="W146" s="323"/>
      <c r="X146" s="323"/>
      <c r="Y146" s="323"/>
      <c r="Z146" s="324"/>
      <c r="AA146" s="1"/>
      <c r="AB146" s="2" t="s">
        <v>52</v>
      </c>
      <c r="AC146" s="3"/>
      <c r="AD146" s="4" t="s">
        <v>53</v>
      </c>
    </row>
    <row r="147" spans="1:31" ht="30" customHeight="1" x14ac:dyDescent="0.15">
      <c r="A147" s="184" t="s">
        <v>10</v>
      </c>
      <c r="B147" s="185"/>
      <c r="C147" s="185"/>
      <c r="D147" s="185"/>
      <c r="E147" s="186"/>
      <c r="F147" s="196" t="s">
        <v>244</v>
      </c>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8"/>
    </row>
    <row r="148" spans="1:31" ht="13.5" customHeight="1" x14ac:dyDescent="0.15">
      <c r="A148" s="143" t="s">
        <v>117</v>
      </c>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row>
    <row r="149" spans="1:31" ht="13.5" customHeight="1" x14ac:dyDescent="0.1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row>
    <row r="150" spans="1:31" ht="13.5" customHeight="1" x14ac:dyDescent="0.1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row>
    <row r="151" spans="1:31" ht="13.5" customHeight="1" thickBot="1" x14ac:dyDescent="0.2">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row>
    <row r="152" spans="1:31" ht="14.25" thickBot="1" x14ac:dyDescent="0.2">
      <c r="A152" s="5" t="s">
        <v>275</v>
      </c>
      <c r="H152" s="11" t="s">
        <v>293</v>
      </c>
    </row>
    <row r="153" spans="1:31" ht="40.5" customHeight="1" x14ac:dyDescent="0.15">
      <c r="A153" s="283" t="s">
        <v>104</v>
      </c>
      <c r="B153" s="283"/>
      <c r="C153" s="283"/>
      <c r="D153" s="283"/>
      <c r="E153" s="283"/>
      <c r="F153" s="51">
        <v>1</v>
      </c>
      <c r="G153" s="226" t="s">
        <v>200</v>
      </c>
      <c r="H153" s="226"/>
      <c r="I153" s="226"/>
      <c r="J153" s="226"/>
      <c r="K153" s="226"/>
      <c r="L153" s="226"/>
      <c r="M153" s="226"/>
      <c r="N153" s="226"/>
      <c r="O153" s="226"/>
      <c r="P153" s="226"/>
      <c r="Q153" s="226"/>
      <c r="R153" s="226"/>
      <c r="S153" s="226"/>
      <c r="T153" s="226"/>
      <c r="U153" s="226"/>
      <c r="V153" s="226"/>
      <c r="W153" s="226"/>
      <c r="X153" s="226"/>
      <c r="Y153" s="226"/>
      <c r="Z153" s="284"/>
      <c r="AA153" s="1"/>
      <c r="AB153" s="2" t="s">
        <v>52</v>
      </c>
      <c r="AC153" s="3"/>
      <c r="AD153" s="4" t="s">
        <v>53</v>
      </c>
    </row>
    <row r="154" spans="1:31" ht="27" customHeight="1" x14ac:dyDescent="0.15">
      <c r="A154" s="283"/>
      <c r="B154" s="283"/>
      <c r="C154" s="283"/>
      <c r="D154" s="283"/>
      <c r="E154" s="283"/>
      <c r="F154" s="51">
        <v>2</v>
      </c>
      <c r="G154" s="226" t="s">
        <v>98</v>
      </c>
      <c r="H154" s="226"/>
      <c r="I154" s="226"/>
      <c r="J154" s="226"/>
      <c r="K154" s="226"/>
      <c r="L154" s="226"/>
      <c r="M154" s="226"/>
      <c r="N154" s="226"/>
      <c r="O154" s="226"/>
      <c r="P154" s="226"/>
      <c r="Q154" s="226"/>
      <c r="R154" s="226"/>
      <c r="S154" s="226"/>
      <c r="T154" s="226"/>
      <c r="U154" s="226"/>
      <c r="V154" s="226"/>
      <c r="W154" s="226"/>
      <c r="X154" s="226"/>
      <c r="Y154" s="226"/>
      <c r="Z154" s="284"/>
      <c r="AA154" s="1"/>
      <c r="AB154" s="2" t="s">
        <v>52</v>
      </c>
      <c r="AC154" s="3"/>
      <c r="AD154" s="4" t="s">
        <v>53</v>
      </c>
    </row>
    <row r="155" spans="1:31" ht="27" customHeight="1" x14ac:dyDescent="0.15">
      <c r="A155" s="283"/>
      <c r="B155" s="283"/>
      <c r="C155" s="283"/>
      <c r="D155" s="283"/>
      <c r="E155" s="283"/>
      <c r="F155" s="52">
        <v>3</v>
      </c>
      <c r="G155" s="285" t="s">
        <v>99</v>
      </c>
      <c r="H155" s="285"/>
      <c r="I155" s="285"/>
      <c r="J155" s="285"/>
      <c r="K155" s="285"/>
      <c r="L155" s="285"/>
      <c r="M155" s="285"/>
      <c r="N155" s="285"/>
      <c r="O155" s="285"/>
      <c r="P155" s="285"/>
      <c r="Q155" s="285"/>
      <c r="R155" s="285"/>
      <c r="S155" s="285"/>
      <c r="T155" s="285"/>
      <c r="U155" s="285"/>
      <c r="V155" s="285"/>
      <c r="W155" s="285"/>
      <c r="X155" s="285"/>
      <c r="Y155" s="285"/>
      <c r="Z155" s="286"/>
      <c r="AA155" s="1"/>
      <c r="AB155" s="2" t="s">
        <v>52</v>
      </c>
      <c r="AC155" s="3"/>
      <c r="AD155" s="4" t="s">
        <v>53</v>
      </c>
    </row>
    <row r="156" spans="1:31" ht="40.5" customHeight="1" x14ac:dyDescent="0.15">
      <c r="A156" s="283"/>
      <c r="B156" s="283"/>
      <c r="C156" s="283"/>
      <c r="D156" s="283"/>
      <c r="E156" s="283"/>
      <c r="F156" s="291" t="s">
        <v>135</v>
      </c>
      <c r="G156" s="292"/>
      <c r="H156" s="292"/>
      <c r="I156" s="293"/>
      <c r="J156" s="296" t="s">
        <v>92</v>
      </c>
      <c r="K156" s="297"/>
      <c r="L156" s="297"/>
      <c r="M156" s="297"/>
      <c r="N156" s="297"/>
      <c r="O156" s="297"/>
      <c r="P156" s="297"/>
      <c r="Q156" s="297"/>
      <c r="R156" s="297"/>
      <c r="S156" s="297"/>
      <c r="T156" s="297"/>
      <c r="U156" s="297"/>
      <c r="V156" s="297"/>
      <c r="W156" s="297"/>
      <c r="X156" s="297"/>
      <c r="Y156" s="297"/>
      <c r="Z156" s="298"/>
      <c r="AA156" s="53" t="s">
        <v>128</v>
      </c>
      <c r="AB156" s="53"/>
      <c r="AC156" s="53"/>
      <c r="AD156" s="54"/>
    </row>
    <row r="157" spans="1:31" ht="27" customHeight="1" x14ac:dyDescent="0.15">
      <c r="A157" s="283"/>
      <c r="B157" s="283"/>
      <c r="C157" s="283"/>
      <c r="D157" s="283"/>
      <c r="E157" s="283"/>
      <c r="F157" s="181"/>
      <c r="G157" s="143"/>
      <c r="H157" s="143"/>
      <c r="I157" s="294"/>
      <c r="J157" s="55" t="s">
        <v>129</v>
      </c>
      <c r="K157" s="297" t="s">
        <v>133</v>
      </c>
      <c r="L157" s="297"/>
      <c r="M157" s="297"/>
      <c r="N157" s="297"/>
      <c r="O157" s="297"/>
      <c r="P157" s="297"/>
      <c r="Q157" s="297"/>
      <c r="R157" s="297"/>
      <c r="S157" s="297"/>
      <c r="T157" s="297"/>
      <c r="U157" s="297"/>
      <c r="V157" s="297"/>
      <c r="W157" s="297"/>
      <c r="X157" s="297"/>
      <c r="Y157" s="297"/>
      <c r="Z157" s="298"/>
      <c r="AA157" s="1"/>
      <c r="AB157" s="2" t="s">
        <v>52</v>
      </c>
      <c r="AC157" s="3"/>
      <c r="AD157" s="4" t="s">
        <v>53</v>
      </c>
    </row>
    <row r="158" spans="1:31" ht="27" customHeight="1" x14ac:dyDescent="0.15">
      <c r="A158" s="283"/>
      <c r="B158" s="283"/>
      <c r="C158" s="283"/>
      <c r="D158" s="283"/>
      <c r="E158" s="283"/>
      <c r="F158" s="181"/>
      <c r="G158" s="143"/>
      <c r="H158" s="143"/>
      <c r="I158" s="294"/>
      <c r="J158" s="55" t="s">
        <v>130</v>
      </c>
      <c r="K158" s="297" t="s">
        <v>134</v>
      </c>
      <c r="L158" s="297"/>
      <c r="M158" s="297"/>
      <c r="N158" s="297"/>
      <c r="O158" s="297"/>
      <c r="P158" s="297"/>
      <c r="Q158" s="297"/>
      <c r="R158" s="297"/>
      <c r="S158" s="297"/>
      <c r="T158" s="297"/>
      <c r="U158" s="297"/>
      <c r="V158" s="297"/>
      <c r="W158" s="297"/>
      <c r="X158" s="297"/>
      <c r="Y158" s="297"/>
      <c r="Z158" s="298"/>
      <c r="AA158" s="1"/>
      <c r="AB158" s="2" t="s">
        <v>52</v>
      </c>
      <c r="AC158" s="3"/>
      <c r="AD158" s="4" t="s">
        <v>53</v>
      </c>
    </row>
    <row r="159" spans="1:31" ht="54" customHeight="1" x14ac:dyDescent="0.15">
      <c r="A159" s="283"/>
      <c r="B159" s="283"/>
      <c r="C159" s="283"/>
      <c r="D159" s="283"/>
      <c r="E159" s="283"/>
      <c r="F159" s="230"/>
      <c r="G159" s="202"/>
      <c r="H159" s="202"/>
      <c r="I159" s="295"/>
      <c r="J159" s="56" t="s">
        <v>131</v>
      </c>
      <c r="K159" s="142" t="s">
        <v>93</v>
      </c>
      <c r="L159" s="142"/>
      <c r="M159" s="142"/>
      <c r="N159" s="142"/>
      <c r="O159" s="142"/>
      <c r="P159" s="142"/>
      <c r="Q159" s="142"/>
      <c r="R159" s="142"/>
      <c r="S159" s="142"/>
      <c r="T159" s="142"/>
      <c r="U159" s="142"/>
      <c r="V159" s="142"/>
      <c r="W159" s="142"/>
      <c r="X159" s="142"/>
      <c r="Y159" s="142"/>
      <c r="Z159" s="179"/>
      <c r="AA159" s="1"/>
      <c r="AB159" s="2" t="s">
        <v>52</v>
      </c>
      <c r="AC159" s="3"/>
      <c r="AD159" s="4" t="s">
        <v>53</v>
      </c>
    </row>
    <row r="160" spans="1:31" ht="13.5" customHeight="1" x14ac:dyDescent="0.15">
      <c r="A160" s="283"/>
      <c r="B160" s="283"/>
      <c r="C160" s="283"/>
      <c r="D160" s="283"/>
      <c r="E160" s="283"/>
      <c r="F160" s="22">
        <v>4</v>
      </c>
      <c r="G160" s="12" t="s">
        <v>25</v>
      </c>
      <c r="H160" s="12"/>
      <c r="I160" s="12"/>
      <c r="J160" s="2"/>
      <c r="K160" s="2"/>
      <c r="L160" s="2"/>
      <c r="M160" s="2"/>
      <c r="N160" s="2"/>
      <c r="O160" s="2"/>
      <c r="P160" s="2"/>
      <c r="Q160" s="2"/>
      <c r="R160" s="2"/>
      <c r="S160" s="2"/>
      <c r="T160" s="2"/>
      <c r="U160" s="2"/>
      <c r="V160" s="2"/>
      <c r="W160" s="2"/>
      <c r="X160" s="2"/>
      <c r="Y160" s="2"/>
      <c r="Z160" s="4"/>
      <c r="AA160" s="1"/>
      <c r="AB160" s="2" t="s">
        <v>52</v>
      </c>
      <c r="AC160" s="3"/>
      <c r="AD160" s="4" t="s">
        <v>53</v>
      </c>
    </row>
    <row r="161" spans="1:34" ht="21.75" customHeight="1" x14ac:dyDescent="0.15">
      <c r="A161" s="183" t="s">
        <v>10</v>
      </c>
      <c r="B161" s="183"/>
      <c r="C161" s="183"/>
      <c r="D161" s="183"/>
      <c r="E161" s="183"/>
      <c r="F161" s="196" t="s">
        <v>132</v>
      </c>
      <c r="G161" s="197"/>
      <c r="H161" s="197"/>
      <c r="I161" s="197"/>
      <c r="J161" s="197"/>
      <c r="K161" s="197"/>
      <c r="L161" s="197"/>
      <c r="M161" s="197"/>
      <c r="N161" s="197"/>
      <c r="O161" s="197"/>
      <c r="P161" s="197"/>
      <c r="Q161" s="197"/>
      <c r="R161" s="197"/>
      <c r="S161" s="197"/>
      <c r="T161" s="197"/>
      <c r="U161" s="197"/>
      <c r="V161" s="197"/>
      <c r="W161" s="197"/>
      <c r="X161" s="197"/>
      <c r="Y161" s="197"/>
      <c r="Z161" s="197"/>
      <c r="AA161" s="197"/>
      <c r="AB161" s="197"/>
      <c r="AC161" s="197"/>
      <c r="AD161" s="198"/>
    </row>
    <row r="164" spans="1:34" ht="14.25" thickBot="1" x14ac:dyDescent="0.2"/>
    <row r="165" spans="1:34" ht="14.25" thickBot="1" x14ac:dyDescent="0.2">
      <c r="A165" s="5" t="s">
        <v>276</v>
      </c>
      <c r="F165" s="11" t="s">
        <v>293</v>
      </c>
    </row>
    <row r="166" spans="1:34" ht="40.5" customHeight="1" x14ac:dyDescent="0.15">
      <c r="A166" s="227" t="s">
        <v>136</v>
      </c>
      <c r="B166" s="228"/>
      <c r="C166" s="228"/>
      <c r="D166" s="228"/>
      <c r="E166" s="229"/>
      <c r="F166" s="57">
        <v>1</v>
      </c>
      <c r="G166" s="232" t="s">
        <v>201</v>
      </c>
      <c r="H166" s="232"/>
      <c r="I166" s="232"/>
      <c r="J166" s="232"/>
      <c r="K166" s="232"/>
      <c r="L166" s="232"/>
      <c r="M166" s="232"/>
      <c r="N166" s="232"/>
      <c r="O166" s="232"/>
      <c r="P166" s="232"/>
      <c r="Q166" s="232"/>
      <c r="R166" s="232"/>
      <c r="S166" s="232"/>
      <c r="T166" s="232"/>
      <c r="U166" s="232"/>
      <c r="V166" s="232"/>
      <c r="W166" s="232"/>
      <c r="X166" s="232"/>
      <c r="Y166" s="232"/>
      <c r="Z166" s="233"/>
      <c r="AA166" s="1"/>
      <c r="AB166" s="2" t="s">
        <v>52</v>
      </c>
      <c r="AC166" s="3"/>
      <c r="AD166" s="4" t="s">
        <v>53</v>
      </c>
    </row>
    <row r="167" spans="1:34" ht="40.5" customHeight="1" x14ac:dyDescent="0.15">
      <c r="A167" s="181"/>
      <c r="B167" s="143"/>
      <c r="C167" s="143"/>
      <c r="D167" s="143"/>
      <c r="E167" s="182"/>
      <c r="F167" s="57">
        <v>2</v>
      </c>
      <c r="G167" s="232" t="s">
        <v>202</v>
      </c>
      <c r="H167" s="232"/>
      <c r="I167" s="232"/>
      <c r="J167" s="232"/>
      <c r="K167" s="232"/>
      <c r="L167" s="232"/>
      <c r="M167" s="232"/>
      <c r="N167" s="232"/>
      <c r="O167" s="232"/>
      <c r="P167" s="232"/>
      <c r="Q167" s="232"/>
      <c r="R167" s="232"/>
      <c r="S167" s="232"/>
      <c r="T167" s="232"/>
      <c r="U167" s="232"/>
      <c r="V167" s="232"/>
      <c r="W167" s="232"/>
      <c r="X167" s="232"/>
      <c r="Y167" s="232"/>
      <c r="Z167" s="233"/>
      <c r="AA167" s="1"/>
      <c r="AB167" s="2" t="s">
        <v>52</v>
      </c>
      <c r="AC167" s="3"/>
      <c r="AD167" s="4" t="s">
        <v>53</v>
      </c>
    </row>
    <row r="168" spans="1:34" ht="40.5" customHeight="1" x14ac:dyDescent="0.15">
      <c r="A168" s="181"/>
      <c r="B168" s="143"/>
      <c r="C168" s="143"/>
      <c r="D168" s="143"/>
      <c r="E168" s="182"/>
      <c r="F168" s="58">
        <v>3</v>
      </c>
      <c r="G168" s="232" t="s">
        <v>250</v>
      </c>
      <c r="H168" s="232"/>
      <c r="I168" s="232"/>
      <c r="J168" s="232"/>
      <c r="K168" s="232"/>
      <c r="L168" s="232"/>
      <c r="M168" s="232"/>
      <c r="N168" s="232"/>
      <c r="O168" s="232"/>
      <c r="P168" s="232"/>
      <c r="Q168" s="232"/>
      <c r="R168" s="232"/>
      <c r="S168" s="232"/>
      <c r="T168" s="232"/>
      <c r="U168" s="232"/>
      <c r="V168" s="232"/>
      <c r="W168" s="232"/>
      <c r="X168" s="232"/>
      <c r="Y168" s="232"/>
      <c r="Z168" s="233"/>
      <c r="AA168" s="1"/>
      <c r="AB168" s="2" t="s">
        <v>52</v>
      </c>
      <c r="AC168" s="3"/>
      <c r="AD168" s="4" t="s">
        <v>53</v>
      </c>
      <c r="AH168" s="46"/>
    </row>
    <row r="169" spans="1:34" ht="40.5" customHeight="1" x14ac:dyDescent="0.15">
      <c r="A169" s="181"/>
      <c r="B169" s="143"/>
      <c r="C169" s="143"/>
      <c r="D169" s="143"/>
      <c r="E169" s="182"/>
      <c r="F169" s="50">
        <v>4</v>
      </c>
      <c r="G169" s="59" t="s">
        <v>100</v>
      </c>
      <c r="H169" s="59"/>
      <c r="I169" s="59"/>
      <c r="J169" s="59"/>
      <c r="K169" s="59"/>
      <c r="L169" s="59"/>
      <c r="M169" s="59"/>
      <c r="N169" s="59"/>
      <c r="O169" s="59"/>
      <c r="P169" s="59"/>
      <c r="Q169" s="59"/>
      <c r="R169" s="59"/>
      <c r="S169" s="59"/>
      <c r="T169" s="59"/>
      <c r="U169" s="59"/>
      <c r="V169" s="59"/>
      <c r="W169" s="59"/>
      <c r="X169" s="59"/>
      <c r="Y169" s="59"/>
      <c r="Z169" s="60"/>
      <c r="AA169" s="1"/>
      <c r="AB169" s="2" t="s">
        <v>52</v>
      </c>
      <c r="AC169" s="3"/>
      <c r="AD169" s="4" t="s">
        <v>53</v>
      </c>
    </row>
    <row r="170" spans="1:34" ht="21.75" customHeight="1" x14ac:dyDescent="0.15">
      <c r="A170" s="183" t="s">
        <v>10</v>
      </c>
      <c r="B170" s="183"/>
      <c r="C170" s="183"/>
      <c r="D170" s="183"/>
      <c r="E170" s="183"/>
      <c r="F170" s="196" t="s">
        <v>137</v>
      </c>
      <c r="G170" s="197"/>
      <c r="H170" s="197"/>
      <c r="I170" s="197"/>
      <c r="J170" s="197"/>
      <c r="K170" s="197"/>
      <c r="L170" s="197"/>
      <c r="M170" s="197"/>
      <c r="N170" s="197"/>
      <c r="O170" s="197"/>
      <c r="P170" s="197"/>
      <c r="Q170" s="197"/>
      <c r="R170" s="197"/>
      <c r="S170" s="197"/>
      <c r="T170" s="197"/>
      <c r="U170" s="197"/>
      <c r="V170" s="197"/>
      <c r="W170" s="197"/>
      <c r="X170" s="197"/>
      <c r="Y170" s="197"/>
      <c r="Z170" s="197"/>
      <c r="AA170" s="197"/>
      <c r="AB170" s="197"/>
      <c r="AC170" s="197"/>
      <c r="AD170" s="198"/>
    </row>
    <row r="173" spans="1:34" ht="14.25" thickBot="1" x14ac:dyDescent="0.2"/>
    <row r="174" spans="1:34" ht="14.25" thickBot="1" x14ac:dyDescent="0.2">
      <c r="A174" s="5" t="s">
        <v>277</v>
      </c>
      <c r="K174" s="11" t="s">
        <v>293</v>
      </c>
    </row>
    <row r="175" spans="1:34" ht="13.5" customHeight="1" x14ac:dyDescent="0.15">
      <c r="A175" s="289" t="s">
        <v>42</v>
      </c>
      <c r="B175" s="289"/>
      <c r="C175" s="289"/>
      <c r="D175" s="289"/>
      <c r="E175" s="289"/>
      <c r="F175" s="3"/>
      <c r="G175" s="2" t="s">
        <v>27</v>
      </c>
      <c r="H175" s="185" t="s">
        <v>43</v>
      </c>
      <c r="I175" s="185"/>
      <c r="J175" s="185"/>
      <c r="K175" s="185"/>
      <c r="L175" s="287"/>
      <c r="M175" s="287"/>
      <c r="N175" s="287"/>
      <c r="O175" s="287"/>
      <c r="P175" s="287"/>
      <c r="Q175" s="287"/>
      <c r="R175" s="287"/>
      <c r="S175" s="287"/>
      <c r="T175" s="287"/>
      <c r="U175" s="287"/>
      <c r="V175" s="287"/>
      <c r="W175" s="287"/>
      <c r="X175" s="287"/>
      <c r="Y175" s="287"/>
      <c r="Z175" s="287"/>
      <c r="AA175" s="287"/>
      <c r="AB175" s="287"/>
      <c r="AC175" s="287"/>
      <c r="AD175" s="288"/>
    </row>
    <row r="176" spans="1:34" ht="13.5" customHeight="1" x14ac:dyDescent="0.15">
      <c r="A176" s="289"/>
      <c r="B176" s="289"/>
      <c r="C176" s="289"/>
      <c r="D176" s="289"/>
      <c r="E176" s="289"/>
      <c r="F176" s="196" t="s">
        <v>87</v>
      </c>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8"/>
    </row>
    <row r="177" spans="1:30" ht="54" customHeight="1" x14ac:dyDescent="0.15">
      <c r="A177" s="289"/>
      <c r="B177" s="289"/>
      <c r="C177" s="289"/>
      <c r="D177" s="289"/>
      <c r="E177" s="289"/>
      <c r="F177" s="50">
        <v>1</v>
      </c>
      <c r="G177" s="232" t="s">
        <v>88</v>
      </c>
      <c r="H177" s="232"/>
      <c r="I177" s="232"/>
      <c r="J177" s="232"/>
      <c r="K177" s="232"/>
      <c r="L177" s="232"/>
      <c r="M177" s="232"/>
      <c r="N177" s="232"/>
      <c r="O177" s="232"/>
      <c r="P177" s="232"/>
      <c r="Q177" s="232"/>
      <c r="R177" s="232"/>
      <c r="S177" s="232"/>
      <c r="T177" s="232"/>
      <c r="U177" s="232"/>
      <c r="V177" s="232"/>
      <c r="W177" s="232"/>
      <c r="X177" s="232"/>
      <c r="Y177" s="232"/>
      <c r="Z177" s="299"/>
      <c r="AA177" s="1"/>
      <c r="AB177" s="2" t="s">
        <v>52</v>
      </c>
      <c r="AC177" s="3"/>
      <c r="AD177" s="4" t="s">
        <v>53</v>
      </c>
    </row>
    <row r="178" spans="1:30" ht="54" customHeight="1" x14ac:dyDescent="0.15">
      <c r="A178" s="289"/>
      <c r="B178" s="289"/>
      <c r="C178" s="289"/>
      <c r="D178" s="289"/>
      <c r="E178" s="289"/>
      <c r="F178" s="50">
        <v>2</v>
      </c>
      <c r="G178" s="232" t="s">
        <v>89</v>
      </c>
      <c r="H178" s="232"/>
      <c r="I178" s="232"/>
      <c r="J178" s="232"/>
      <c r="K178" s="232"/>
      <c r="L178" s="232"/>
      <c r="M178" s="232"/>
      <c r="N178" s="232"/>
      <c r="O178" s="232"/>
      <c r="P178" s="232"/>
      <c r="Q178" s="232"/>
      <c r="R178" s="232"/>
      <c r="S178" s="232"/>
      <c r="T178" s="232"/>
      <c r="U178" s="232"/>
      <c r="V178" s="232"/>
      <c r="W178" s="232"/>
      <c r="X178" s="232"/>
      <c r="Y178" s="232"/>
      <c r="Z178" s="299"/>
      <c r="AA178" s="1"/>
      <c r="AB178" s="2" t="s">
        <v>52</v>
      </c>
      <c r="AC178" s="3"/>
      <c r="AD178" s="4" t="s">
        <v>53</v>
      </c>
    </row>
    <row r="179" spans="1:30" ht="148.5" customHeight="1" x14ac:dyDescent="0.15">
      <c r="A179" s="289"/>
      <c r="B179" s="289"/>
      <c r="C179" s="289"/>
      <c r="D179" s="289"/>
      <c r="E179" s="289"/>
      <c r="F179" s="50">
        <v>3</v>
      </c>
      <c r="G179" s="232" t="s">
        <v>230</v>
      </c>
      <c r="H179" s="232"/>
      <c r="I179" s="232"/>
      <c r="J179" s="232"/>
      <c r="K179" s="232"/>
      <c r="L179" s="232"/>
      <c r="M179" s="232"/>
      <c r="N179" s="232"/>
      <c r="O179" s="232"/>
      <c r="P179" s="232"/>
      <c r="Q179" s="232"/>
      <c r="R179" s="232"/>
      <c r="S179" s="232"/>
      <c r="T179" s="232"/>
      <c r="U179" s="232"/>
      <c r="V179" s="232"/>
      <c r="W179" s="232"/>
      <c r="X179" s="232"/>
      <c r="Y179" s="232"/>
      <c r="Z179" s="299"/>
      <c r="AA179" s="1"/>
      <c r="AB179" s="2" t="s">
        <v>52</v>
      </c>
      <c r="AC179" s="3"/>
      <c r="AD179" s="4" t="s">
        <v>53</v>
      </c>
    </row>
    <row r="180" spans="1:30" ht="13.5" customHeight="1" x14ac:dyDescent="0.15">
      <c r="A180" s="289"/>
      <c r="B180" s="289"/>
      <c r="C180" s="289"/>
      <c r="D180" s="289"/>
      <c r="E180" s="289"/>
      <c r="F180" s="3"/>
      <c r="G180" s="2" t="s">
        <v>28</v>
      </c>
      <c r="H180" s="2"/>
      <c r="I180" s="2"/>
      <c r="J180" s="2"/>
      <c r="K180" s="2"/>
      <c r="L180" s="2"/>
      <c r="M180" s="2"/>
      <c r="N180" s="2"/>
      <c r="O180" s="2"/>
      <c r="P180" s="2"/>
      <c r="Q180" s="2"/>
      <c r="R180" s="2"/>
      <c r="S180" s="2"/>
      <c r="T180" s="2"/>
      <c r="U180" s="2"/>
      <c r="V180" s="2"/>
      <c r="W180" s="2"/>
      <c r="X180" s="2"/>
      <c r="Y180" s="2"/>
      <c r="Z180" s="2"/>
      <c r="AA180" s="2"/>
      <c r="AB180" s="2"/>
      <c r="AC180" s="2"/>
      <c r="AD180" s="4"/>
    </row>
    <row r="181" spans="1:30" ht="13.5" customHeight="1" x14ac:dyDescent="0.15">
      <c r="A181" s="90"/>
      <c r="B181" s="90"/>
      <c r="C181" s="90"/>
      <c r="D181" s="90"/>
      <c r="E181" s="90"/>
    </row>
    <row r="183" spans="1:30" ht="14.25" thickBot="1" x14ac:dyDescent="0.2"/>
    <row r="184" spans="1:30" ht="14.25" thickBot="1" x14ac:dyDescent="0.2">
      <c r="A184" s="5" t="s">
        <v>278</v>
      </c>
      <c r="AA184" s="11" t="s">
        <v>293</v>
      </c>
    </row>
    <row r="185" spans="1:30" ht="13.5" customHeight="1" x14ac:dyDescent="0.15">
      <c r="A185" s="289" t="s">
        <v>44</v>
      </c>
      <c r="B185" s="289"/>
      <c r="C185" s="289"/>
      <c r="D185" s="289"/>
      <c r="E185" s="289"/>
      <c r="F185" s="3"/>
      <c r="G185" s="2" t="s">
        <v>45</v>
      </c>
      <c r="H185" s="2"/>
      <c r="I185" s="2"/>
      <c r="J185" s="2"/>
      <c r="K185" s="2"/>
      <c r="L185" s="136"/>
      <c r="M185" s="136"/>
      <c r="N185" s="136"/>
      <c r="O185" s="136"/>
      <c r="P185" s="136"/>
      <c r="Q185" s="136"/>
      <c r="R185" s="136"/>
      <c r="S185" s="136"/>
      <c r="T185" s="136"/>
      <c r="U185" s="136"/>
      <c r="V185" s="136"/>
      <c r="W185" s="136"/>
      <c r="X185" s="136"/>
      <c r="Y185" s="136"/>
      <c r="Z185" s="136"/>
      <c r="AA185" s="136"/>
      <c r="AB185" s="136"/>
      <c r="AC185" s="136"/>
      <c r="AD185" s="137"/>
    </row>
    <row r="186" spans="1:30" ht="13.5" customHeight="1" x14ac:dyDescent="0.15">
      <c r="A186" s="289"/>
      <c r="B186" s="289"/>
      <c r="C186" s="289"/>
      <c r="D186" s="289"/>
      <c r="E186" s="289"/>
      <c r="F186" s="3"/>
      <c r="G186" s="2" t="s">
        <v>46</v>
      </c>
      <c r="H186" s="2"/>
      <c r="I186" s="2"/>
      <c r="J186" s="2"/>
      <c r="K186" s="2"/>
      <c r="L186" s="2"/>
      <c r="M186" s="2"/>
      <c r="N186" s="2"/>
      <c r="O186" s="185" t="s">
        <v>49</v>
      </c>
      <c r="P186" s="185"/>
      <c r="Q186" s="185"/>
      <c r="R186" s="185"/>
      <c r="S186" s="185"/>
      <c r="T186" s="176"/>
      <c r="U186" s="176"/>
      <c r="V186" s="176"/>
      <c r="W186" s="176"/>
      <c r="X186" s="176"/>
      <c r="Y186" s="176"/>
      <c r="Z186" s="176"/>
      <c r="AA186" s="176"/>
      <c r="AB186" s="176"/>
      <c r="AC186" s="176"/>
      <c r="AD186" s="220"/>
    </row>
    <row r="187" spans="1:30" ht="13.5" customHeight="1" x14ac:dyDescent="0.15">
      <c r="A187" s="289"/>
      <c r="B187" s="289"/>
      <c r="C187" s="289"/>
      <c r="D187" s="289"/>
      <c r="E187" s="289"/>
      <c r="F187" s="3"/>
      <c r="G187" s="2" t="s">
        <v>47</v>
      </c>
      <c r="H187" s="2"/>
      <c r="I187" s="2"/>
      <c r="J187" s="185" t="s">
        <v>48</v>
      </c>
      <c r="K187" s="185"/>
      <c r="L187" s="185"/>
      <c r="M187" s="185"/>
      <c r="N187" s="185"/>
      <c r="O187" s="176"/>
      <c r="P187" s="176"/>
      <c r="Q187" s="176"/>
      <c r="R187" s="176"/>
      <c r="S187" s="176"/>
      <c r="T187" s="176"/>
      <c r="U187" s="176"/>
      <c r="V187" s="176"/>
      <c r="W187" s="176"/>
      <c r="X187" s="176"/>
      <c r="Y187" s="176"/>
      <c r="Z187" s="176"/>
      <c r="AA187" s="176"/>
      <c r="AB187" s="176"/>
      <c r="AC187" s="176"/>
      <c r="AD187" s="220"/>
    </row>
    <row r="188" spans="1:30" ht="13.5" customHeight="1" x14ac:dyDescent="0.15">
      <c r="A188" s="226" t="s">
        <v>298</v>
      </c>
      <c r="B188" s="226"/>
      <c r="C188" s="226"/>
      <c r="D188" s="226"/>
      <c r="E188" s="226"/>
      <c r="F188" s="226"/>
      <c r="G188" s="226"/>
      <c r="H188" s="226"/>
      <c r="I188" s="226"/>
      <c r="J188" s="226"/>
      <c r="K188" s="226"/>
      <c r="L188" s="226"/>
      <c r="M188" s="226"/>
      <c r="N188" s="226"/>
      <c r="O188" s="226"/>
      <c r="P188" s="226"/>
      <c r="Q188" s="226"/>
      <c r="R188" s="226"/>
      <c r="S188" s="226"/>
      <c r="T188" s="226"/>
      <c r="U188" s="226"/>
      <c r="V188" s="226"/>
      <c r="W188" s="226"/>
      <c r="X188" s="226"/>
      <c r="Y188" s="226"/>
      <c r="Z188" s="226"/>
      <c r="AA188" s="226"/>
      <c r="AB188" s="226"/>
      <c r="AC188" s="226"/>
      <c r="AD188" s="226"/>
    </row>
    <row r="189" spans="1:30" ht="13.5" customHeight="1" x14ac:dyDescent="0.15">
      <c r="A189" s="142"/>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c r="Z189" s="142"/>
      <c r="AA189" s="142"/>
      <c r="AB189" s="142"/>
      <c r="AC189" s="142"/>
      <c r="AD189" s="142"/>
    </row>
    <row r="190" spans="1:30" ht="27" customHeight="1" x14ac:dyDescent="0.15">
      <c r="A190" s="142"/>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c r="Z190" s="142"/>
      <c r="AA190" s="142"/>
      <c r="AB190" s="142"/>
      <c r="AC190" s="142"/>
      <c r="AD190" s="142"/>
    </row>
    <row r="191" spans="1:30" ht="13.5" customHeight="1" x14ac:dyDescent="0.15">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row>
    <row r="192" spans="1:30" ht="13.5" customHeight="1" x14ac:dyDescent="0.15">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c r="AA192" s="92"/>
      <c r="AB192" s="92"/>
      <c r="AC192" s="92"/>
      <c r="AD192" s="92"/>
    </row>
    <row r="193" spans="1:34" ht="13.5" customHeight="1" thickBot="1" x14ac:dyDescent="0.2">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c r="AA193" s="92"/>
      <c r="AB193" s="92"/>
      <c r="AC193" s="92"/>
      <c r="AD193" s="92"/>
    </row>
    <row r="194" spans="1:34" ht="14.25" thickBot="1" x14ac:dyDescent="0.2">
      <c r="A194" s="5" t="s">
        <v>279</v>
      </c>
      <c r="L194" s="11" t="s">
        <v>293</v>
      </c>
    </row>
    <row r="195" spans="1:34" s="82" customFormat="1" x14ac:dyDescent="0.15">
      <c r="B195" s="5" t="s">
        <v>239</v>
      </c>
    </row>
    <row r="196" spans="1:34" ht="21.75" customHeight="1" x14ac:dyDescent="0.15">
      <c r="A196" s="310" t="s">
        <v>220</v>
      </c>
      <c r="B196" s="311"/>
      <c r="C196" s="311"/>
      <c r="D196" s="311"/>
      <c r="E196" s="312"/>
      <c r="F196" s="310" t="s">
        <v>26</v>
      </c>
      <c r="G196" s="311"/>
      <c r="H196" s="311"/>
      <c r="I196" s="311"/>
      <c r="J196" s="312"/>
      <c r="K196" s="61"/>
      <c r="L196" s="16" t="s">
        <v>231</v>
      </c>
      <c r="M196" s="16"/>
      <c r="N196" s="16"/>
      <c r="O196" s="16"/>
      <c r="P196" s="16"/>
      <c r="Q196" s="16"/>
      <c r="R196" s="16"/>
      <c r="S196" s="16"/>
      <c r="T196" s="16"/>
      <c r="U196" s="16"/>
      <c r="V196" s="16"/>
      <c r="W196" s="16"/>
      <c r="X196" s="16"/>
      <c r="Y196" s="16"/>
      <c r="Z196" s="16"/>
      <c r="AA196" s="16"/>
      <c r="AB196" s="16"/>
      <c r="AC196" s="16"/>
      <c r="AD196" s="17"/>
    </row>
    <row r="197" spans="1:34" ht="43.5" customHeight="1" x14ac:dyDescent="0.15">
      <c r="A197" s="325"/>
      <c r="B197" s="326"/>
      <c r="C197" s="326"/>
      <c r="D197" s="326"/>
      <c r="E197" s="327"/>
      <c r="F197" s="313"/>
      <c r="G197" s="314"/>
      <c r="H197" s="314"/>
      <c r="I197" s="314"/>
      <c r="J197" s="315"/>
      <c r="K197" s="61"/>
      <c r="L197" s="202" t="s">
        <v>221</v>
      </c>
      <c r="M197" s="202"/>
      <c r="N197" s="202"/>
      <c r="O197" s="202"/>
      <c r="P197" s="202"/>
      <c r="Q197" s="202"/>
      <c r="R197" s="202"/>
      <c r="S197" s="202"/>
      <c r="T197" s="202"/>
      <c r="U197" s="202"/>
      <c r="V197" s="202"/>
      <c r="W197" s="202"/>
      <c r="X197" s="202"/>
      <c r="Y197" s="202"/>
      <c r="Z197" s="202"/>
      <c r="AA197" s="202"/>
      <c r="AB197" s="202"/>
      <c r="AC197" s="202"/>
      <c r="AD197" s="231"/>
    </row>
    <row r="198" spans="1:34" ht="21.75" customHeight="1" x14ac:dyDescent="0.15">
      <c r="A198" s="325"/>
      <c r="B198" s="326"/>
      <c r="C198" s="326"/>
      <c r="D198" s="326"/>
      <c r="E198" s="327"/>
      <c r="F198" s="328" t="s">
        <v>222</v>
      </c>
      <c r="G198" s="329"/>
      <c r="H198" s="329"/>
      <c r="I198" s="329"/>
      <c r="J198" s="330"/>
      <c r="K198" s="61"/>
      <c r="L198" s="12" t="s">
        <v>232</v>
      </c>
      <c r="M198" s="12"/>
      <c r="N198" s="12"/>
      <c r="O198" s="12"/>
      <c r="P198" s="12"/>
      <c r="Q198" s="12"/>
      <c r="R198" s="12"/>
      <c r="S198" s="12"/>
      <c r="T198" s="12"/>
      <c r="U198" s="12"/>
      <c r="V198" s="12"/>
      <c r="W198" s="12"/>
      <c r="X198" s="12"/>
      <c r="Y198" s="12"/>
      <c r="Z198" s="12"/>
      <c r="AA198" s="12"/>
      <c r="AB198" s="12"/>
      <c r="AC198" s="12"/>
      <c r="AD198" s="29"/>
      <c r="AH198" s="46"/>
    </row>
    <row r="199" spans="1:34" ht="30.75" customHeight="1" x14ac:dyDescent="0.15">
      <c r="A199" s="313"/>
      <c r="B199" s="314"/>
      <c r="C199" s="314"/>
      <c r="D199" s="314"/>
      <c r="E199" s="315"/>
      <c r="F199" s="328" t="s">
        <v>90</v>
      </c>
      <c r="G199" s="329"/>
      <c r="H199" s="329"/>
      <c r="I199" s="329"/>
      <c r="J199" s="330"/>
      <c r="K199" s="62"/>
      <c r="L199" s="48" t="s">
        <v>171</v>
      </c>
      <c r="M199" s="48"/>
      <c r="N199" s="48"/>
      <c r="O199" s="48"/>
      <c r="P199" s="48"/>
      <c r="Q199" s="48"/>
      <c r="R199" s="89"/>
      <c r="S199" s="89"/>
      <c r="T199" s="89"/>
      <c r="U199" s="89"/>
      <c r="V199" s="89"/>
      <c r="W199" s="89"/>
      <c r="X199" s="89"/>
      <c r="Y199" s="89"/>
      <c r="Z199" s="89"/>
      <c r="AA199" s="89"/>
      <c r="AB199" s="48"/>
      <c r="AC199" s="48"/>
      <c r="AD199" s="63"/>
      <c r="AH199" s="46"/>
    </row>
    <row r="200" spans="1:34" ht="21.75" customHeight="1" x14ac:dyDescent="0.15">
      <c r="A200" s="5" t="s">
        <v>118</v>
      </c>
    </row>
    <row r="201" spans="1:34" ht="42" customHeight="1" x14ac:dyDescent="0.15">
      <c r="B201" s="143" t="s">
        <v>238</v>
      </c>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row>
    <row r="202" spans="1:34" x14ac:dyDescent="0.15">
      <c r="A202" s="142" t="s">
        <v>299</v>
      </c>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c r="Z202" s="142"/>
      <c r="AA202" s="142"/>
      <c r="AB202" s="142"/>
      <c r="AC202" s="142"/>
      <c r="AD202" s="142"/>
    </row>
    <row r="203" spans="1:34" ht="13.5" customHeight="1" x14ac:dyDescent="0.15">
      <c r="A203" s="142"/>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c r="Z203" s="142"/>
      <c r="AA203" s="142"/>
      <c r="AB203" s="142"/>
      <c r="AC203" s="142"/>
      <c r="AD203" s="142"/>
    </row>
    <row r="204" spans="1:34" ht="13.5" customHeight="1" x14ac:dyDescent="0.15">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92"/>
    </row>
    <row r="206" spans="1:34" ht="14.25" thickBot="1" x14ac:dyDescent="0.2"/>
    <row r="207" spans="1:34" ht="14.25" thickBot="1" x14ac:dyDescent="0.2">
      <c r="A207" s="5" t="s">
        <v>280</v>
      </c>
      <c r="J207" s="11" t="s">
        <v>293</v>
      </c>
    </row>
    <row r="208" spans="1:34" ht="20.100000000000001" customHeight="1" x14ac:dyDescent="0.15">
      <c r="A208" s="183" t="s">
        <v>209</v>
      </c>
      <c r="B208" s="183"/>
      <c r="C208" s="183"/>
      <c r="D208" s="183"/>
      <c r="E208" s="183"/>
      <c r="F208" s="183"/>
      <c r="G208" s="183"/>
      <c r="H208" s="183"/>
      <c r="I208" s="64"/>
      <c r="K208" s="143" t="s">
        <v>249</v>
      </c>
      <c r="L208" s="143"/>
      <c r="M208" s="143"/>
      <c r="N208" s="143"/>
      <c r="O208" s="143"/>
      <c r="P208" s="143"/>
      <c r="Q208" s="143"/>
      <c r="R208" s="143"/>
      <c r="S208" s="143"/>
      <c r="T208" s="143"/>
      <c r="U208" s="143"/>
      <c r="V208" s="143"/>
      <c r="W208" s="143"/>
      <c r="X208" s="143"/>
      <c r="Y208" s="143"/>
      <c r="Z208" s="143"/>
      <c r="AA208" s="143"/>
      <c r="AB208" s="143"/>
      <c r="AC208" s="143"/>
      <c r="AD208" s="143"/>
    </row>
    <row r="209" spans="1:33" ht="20.100000000000001" customHeight="1" x14ac:dyDescent="0.15">
      <c r="A209" s="183" t="s">
        <v>210</v>
      </c>
      <c r="B209" s="183"/>
      <c r="C209" s="183"/>
      <c r="D209" s="183"/>
      <c r="E209" s="183"/>
      <c r="F209" s="183"/>
      <c r="G209" s="183"/>
      <c r="H209" s="183"/>
      <c r="I209" s="64"/>
      <c r="K209" s="143"/>
      <c r="L209" s="143"/>
      <c r="M209" s="143"/>
      <c r="N209" s="143"/>
      <c r="O209" s="143"/>
      <c r="P209" s="143"/>
      <c r="Q209" s="143"/>
      <c r="R209" s="143"/>
      <c r="S209" s="143"/>
      <c r="T209" s="143"/>
      <c r="U209" s="143"/>
      <c r="V209" s="143"/>
      <c r="W209" s="143"/>
      <c r="X209" s="143"/>
      <c r="Y209" s="143"/>
      <c r="Z209" s="143"/>
      <c r="AA209" s="143"/>
      <c r="AB209" s="143"/>
      <c r="AC209" s="143"/>
      <c r="AD209" s="143"/>
    </row>
    <row r="210" spans="1:33" ht="20.100000000000001" customHeight="1" x14ac:dyDescent="0.15">
      <c r="A210" s="394" t="s">
        <v>211</v>
      </c>
      <c r="B210" s="250"/>
      <c r="C210" s="250"/>
      <c r="D210" s="250"/>
      <c r="E210" s="250"/>
      <c r="F210" s="250"/>
      <c r="G210" s="250"/>
      <c r="H210" s="251"/>
      <c r="I210" s="64"/>
      <c r="K210" s="143"/>
      <c r="L210" s="143"/>
      <c r="M210" s="143"/>
      <c r="N210" s="143"/>
      <c r="O210" s="143"/>
      <c r="P210" s="143"/>
      <c r="Q210" s="143"/>
      <c r="R210" s="143"/>
      <c r="S210" s="143"/>
      <c r="T210" s="143"/>
      <c r="U210" s="143"/>
      <c r="V210" s="143"/>
      <c r="W210" s="143"/>
      <c r="X210" s="143"/>
      <c r="Y210" s="143"/>
      <c r="Z210" s="143"/>
      <c r="AA210" s="143"/>
      <c r="AB210" s="143"/>
      <c r="AC210" s="143"/>
      <c r="AD210" s="143"/>
    </row>
    <row r="211" spans="1:33" ht="20.100000000000001" customHeight="1" x14ac:dyDescent="0.15">
      <c r="A211" s="183" t="s">
        <v>212</v>
      </c>
      <c r="B211" s="183"/>
      <c r="C211" s="183"/>
      <c r="D211" s="183"/>
      <c r="E211" s="183"/>
      <c r="F211" s="183"/>
      <c r="G211" s="183"/>
      <c r="H211" s="183"/>
      <c r="I211" s="64"/>
      <c r="K211" s="202"/>
      <c r="L211" s="202"/>
      <c r="M211" s="202"/>
      <c r="N211" s="202"/>
      <c r="O211" s="202"/>
      <c r="P211" s="202"/>
      <c r="Q211" s="202"/>
      <c r="R211" s="202"/>
      <c r="S211" s="202"/>
      <c r="T211" s="202"/>
      <c r="U211" s="202"/>
      <c r="V211" s="202"/>
      <c r="W211" s="202"/>
      <c r="X211" s="202"/>
      <c r="Y211" s="202"/>
      <c r="Z211" s="202"/>
      <c r="AA211" s="202"/>
      <c r="AB211" s="202"/>
      <c r="AC211" s="202"/>
      <c r="AD211" s="202"/>
    </row>
    <row r="212" spans="1:33" ht="43.5" customHeight="1" x14ac:dyDescent="0.15">
      <c r="A212" s="289" t="s">
        <v>101</v>
      </c>
      <c r="B212" s="289"/>
      <c r="C212" s="289"/>
      <c r="D212" s="289"/>
      <c r="E212" s="289"/>
      <c r="F212" s="300"/>
      <c r="G212" s="287"/>
      <c r="H212" s="287"/>
      <c r="I212" s="287"/>
      <c r="J212" s="287"/>
      <c r="K212" s="287"/>
      <c r="L212" s="287"/>
      <c r="M212" s="287"/>
      <c r="N212" s="287"/>
      <c r="O212" s="287"/>
      <c r="P212" s="287"/>
      <c r="Q212" s="287"/>
      <c r="R212" s="287"/>
      <c r="S212" s="287"/>
      <c r="T212" s="287"/>
      <c r="U212" s="287"/>
      <c r="V212" s="287"/>
      <c r="W212" s="287"/>
      <c r="X212" s="287"/>
      <c r="Y212" s="287"/>
      <c r="Z212" s="287"/>
      <c r="AA212" s="287"/>
      <c r="AB212" s="287"/>
      <c r="AC212" s="287"/>
      <c r="AD212" s="288"/>
    </row>
    <row r="213" spans="1:33" x14ac:dyDescent="0.15">
      <c r="A213" s="226" t="s">
        <v>300</v>
      </c>
      <c r="B213" s="226"/>
      <c r="C213" s="226"/>
      <c r="D213" s="226"/>
      <c r="E213" s="226"/>
      <c r="F213" s="226"/>
      <c r="G213" s="226"/>
      <c r="H213" s="226"/>
      <c r="I213" s="226"/>
      <c r="J213" s="226"/>
      <c r="K213" s="226"/>
      <c r="L213" s="226"/>
      <c r="M213" s="226"/>
      <c r="N213" s="226"/>
      <c r="O213" s="226"/>
      <c r="P213" s="226"/>
      <c r="Q213" s="226"/>
      <c r="R213" s="226"/>
      <c r="S213" s="226"/>
      <c r="T213" s="226"/>
      <c r="U213" s="226"/>
      <c r="V213" s="226"/>
      <c r="W213" s="226"/>
      <c r="X213" s="226"/>
      <c r="Y213" s="226"/>
      <c r="Z213" s="226"/>
      <c r="AA213" s="226"/>
      <c r="AB213" s="226"/>
      <c r="AC213" s="226"/>
      <c r="AD213" s="226"/>
    </row>
    <row r="214" spans="1:33" x14ac:dyDescent="0.15">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c r="Z214" s="142"/>
      <c r="AA214" s="142"/>
      <c r="AB214" s="142"/>
      <c r="AC214" s="142"/>
      <c r="AD214" s="142"/>
    </row>
    <row r="215" spans="1:33" x14ac:dyDescent="0.15">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c r="Z215" s="142"/>
      <c r="AA215" s="142"/>
      <c r="AB215" s="142"/>
      <c r="AC215" s="142"/>
      <c r="AD215" s="142"/>
    </row>
    <row r="216" spans="1:33" x14ac:dyDescent="0.15">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row>
    <row r="217" spans="1:33" x14ac:dyDescent="0.15">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c r="AA217" s="92"/>
      <c r="AB217" s="92"/>
      <c r="AC217" s="92"/>
      <c r="AD217" s="92"/>
    </row>
    <row r="218" spans="1:33" ht="14.25" thickBot="1" x14ac:dyDescent="0.2">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row>
    <row r="219" spans="1:33" ht="14.25" thickBot="1" x14ac:dyDescent="0.2">
      <c r="A219" s="5" t="s">
        <v>281</v>
      </c>
      <c r="L219" s="11" t="s">
        <v>293</v>
      </c>
    </row>
    <row r="220" spans="1:33" ht="21.75" customHeight="1" x14ac:dyDescent="0.15">
      <c r="A220" s="183" t="s">
        <v>219</v>
      </c>
      <c r="B220" s="183"/>
      <c r="C220" s="183"/>
      <c r="D220" s="183"/>
      <c r="E220" s="183"/>
      <c r="F220" s="183" t="s">
        <v>11</v>
      </c>
      <c r="G220" s="183"/>
      <c r="H220" s="184" t="s">
        <v>12</v>
      </c>
      <c r="I220" s="186"/>
      <c r="J220" s="183" t="s">
        <v>13</v>
      </c>
      <c r="K220" s="183"/>
      <c r="L220" s="183" t="s">
        <v>14</v>
      </c>
      <c r="M220" s="183"/>
      <c r="N220" s="183" t="s">
        <v>15</v>
      </c>
      <c r="O220" s="183"/>
      <c r="P220" s="183" t="s">
        <v>16</v>
      </c>
      <c r="Q220" s="183"/>
      <c r="R220" s="184" t="s">
        <v>17</v>
      </c>
      <c r="S220" s="186"/>
      <c r="T220" s="183" t="s">
        <v>18</v>
      </c>
      <c r="U220" s="183"/>
      <c r="V220" s="183" t="s">
        <v>19</v>
      </c>
      <c r="W220" s="183"/>
      <c r="X220" s="183" t="s">
        <v>20</v>
      </c>
      <c r="Y220" s="183"/>
      <c r="Z220" s="183" t="s">
        <v>21</v>
      </c>
      <c r="AA220" s="183"/>
      <c r="AB220" s="183" t="s">
        <v>22</v>
      </c>
      <c r="AC220" s="183"/>
      <c r="AD220" s="183" t="s">
        <v>23</v>
      </c>
      <c r="AE220" s="183"/>
      <c r="AF220" s="156" t="s">
        <v>72</v>
      </c>
      <c r="AG220" s="156"/>
    </row>
    <row r="221" spans="1:33" ht="21.75" customHeight="1" x14ac:dyDescent="0.15">
      <c r="A221" s="180" t="s">
        <v>245</v>
      </c>
      <c r="B221" s="180"/>
      <c r="C221" s="180"/>
      <c r="D221" s="180"/>
      <c r="E221" s="180"/>
      <c r="F221" s="141"/>
      <c r="G221" s="141"/>
      <c r="H221" s="188"/>
      <c r="I221" s="189"/>
      <c r="J221" s="141"/>
      <c r="K221" s="141"/>
      <c r="L221" s="141"/>
      <c r="M221" s="141"/>
      <c r="N221" s="141"/>
      <c r="O221" s="141"/>
      <c r="P221" s="141"/>
      <c r="Q221" s="141"/>
      <c r="R221" s="188"/>
      <c r="S221" s="189"/>
      <c r="T221" s="141"/>
      <c r="U221" s="141"/>
      <c r="V221" s="141"/>
      <c r="W221" s="141"/>
      <c r="X221" s="141"/>
      <c r="Y221" s="141"/>
      <c r="Z221" s="141"/>
      <c r="AA221" s="141"/>
      <c r="AB221" s="141"/>
      <c r="AC221" s="141"/>
      <c r="AD221" s="134">
        <f>SUM(F221:AC221)</f>
        <v>0</v>
      </c>
      <c r="AE221" s="134"/>
      <c r="AF221" s="157" t="e">
        <f>ROUNDDOWN(AD221/AD222,2)</f>
        <v>#DIV/0!</v>
      </c>
      <c r="AG221" s="158"/>
    </row>
    <row r="222" spans="1:33" ht="21.75" customHeight="1" x14ac:dyDescent="0.15">
      <c r="A222" s="144" t="s">
        <v>73</v>
      </c>
      <c r="B222" s="144"/>
      <c r="C222" s="144"/>
      <c r="D222" s="144"/>
      <c r="E222" s="144"/>
      <c r="F222" s="141"/>
      <c r="G222" s="141"/>
      <c r="H222" s="188"/>
      <c r="I222" s="189"/>
      <c r="J222" s="141"/>
      <c r="K222" s="141"/>
      <c r="L222" s="141"/>
      <c r="M222" s="141"/>
      <c r="N222" s="141"/>
      <c r="O222" s="141"/>
      <c r="P222" s="141"/>
      <c r="Q222" s="141"/>
      <c r="R222" s="188"/>
      <c r="S222" s="189"/>
      <c r="T222" s="141"/>
      <c r="U222" s="141"/>
      <c r="V222" s="141"/>
      <c r="W222" s="141"/>
      <c r="X222" s="141"/>
      <c r="Y222" s="141"/>
      <c r="Z222" s="141"/>
      <c r="AA222" s="141"/>
      <c r="AB222" s="141"/>
      <c r="AC222" s="141"/>
      <c r="AD222" s="134">
        <f>SUM(F222:AC222)</f>
        <v>0</v>
      </c>
      <c r="AE222" s="134"/>
      <c r="AF222" s="159"/>
      <c r="AG222" s="160"/>
    </row>
    <row r="223" spans="1:33" ht="21.75" customHeight="1" x14ac:dyDescent="0.15">
      <c r="A223" s="183" t="s">
        <v>219</v>
      </c>
      <c r="B223" s="183"/>
      <c r="C223" s="183"/>
      <c r="D223" s="183"/>
      <c r="E223" s="183"/>
      <c r="F223" s="183" t="s">
        <v>11</v>
      </c>
      <c r="G223" s="183"/>
      <c r="H223" s="184" t="s">
        <v>12</v>
      </c>
      <c r="I223" s="186"/>
      <c r="J223" s="183" t="s">
        <v>13</v>
      </c>
      <c r="K223" s="183"/>
      <c r="L223" s="183" t="s">
        <v>14</v>
      </c>
      <c r="M223" s="183"/>
      <c r="N223" s="183" t="s">
        <v>15</v>
      </c>
      <c r="O223" s="183"/>
      <c r="P223" s="183" t="s">
        <v>16</v>
      </c>
      <c r="Q223" s="183"/>
      <c r="R223" s="184" t="s">
        <v>17</v>
      </c>
      <c r="S223" s="186"/>
      <c r="T223" s="183" t="s">
        <v>18</v>
      </c>
      <c r="U223" s="183"/>
      <c r="V223" s="183" t="s">
        <v>19</v>
      </c>
      <c r="W223" s="183"/>
      <c r="X223" s="183" t="s">
        <v>20</v>
      </c>
      <c r="Y223" s="183"/>
      <c r="Z223" s="183" t="s">
        <v>21</v>
      </c>
      <c r="AA223" s="183"/>
      <c r="AB223" s="183" t="s">
        <v>22</v>
      </c>
      <c r="AC223" s="183"/>
      <c r="AD223" s="183" t="s">
        <v>23</v>
      </c>
      <c r="AE223" s="183"/>
      <c r="AF223" s="156" t="s">
        <v>72</v>
      </c>
      <c r="AG223" s="156"/>
    </row>
    <row r="224" spans="1:33" ht="21.75" customHeight="1" x14ac:dyDescent="0.15">
      <c r="A224" s="180" t="s">
        <v>246</v>
      </c>
      <c r="B224" s="180"/>
      <c r="C224" s="180"/>
      <c r="D224" s="180"/>
      <c r="E224" s="180"/>
      <c r="F224" s="141"/>
      <c r="G224" s="141"/>
      <c r="H224" s="188"/>
      <c r="I224" s="189"/>
      <c r="J224" s="141"/>
      <c r="K224" s="141"/>
      <c r="L224" s="141"/>
      <c r="M224" s="141"/>
      <c r="N224" s="141"/>
      <c r="O224" s="141"/>
      <c r="P224" s="141"/>
      <c r="Q224" s="141"/>
      <c r="R224" s="188"/>
      <c r="S224" s="189"/>
      <c r="T224" s="141"/>
      <c r="U224" s="141"/>
      <c r="V224" s="141"/>
      <c r="W224" s="141"/>
      <c r="X224" s="141"/>
      <c r="Y224" s="141"/>
      <c r="Z224" s="141"/>
      <c r="AA224" s="141"/>
      <c r="AB224" s="141"/>
      <c r="AC224" s="141"/>
      <c r="AD224" s="134">
        <f>SUM(F224:AC224)</f>
        <v>0</v>
      </c>
      <c r="AE224" s="134"/>
      <c r="AF224" s="157" t="e">
        <f>ROUNDDOWN(AD224/AD225,2)</f>
        <v>#DIV/0!</v>
      </c>
      <c r="AG224" s="158"/>
    </row>
    <row r="225" spans="1:33" ht="21.75" customHeight="1" x14ac:dyDescent="0.15">
      <c r="A225" s="144" t="s">
        <v>73</v>
      </c>
      <c r="B225" s="144"/>
      <c r="C225" s="144"/>
      <c r="D225" s="144"/>
      <c r="E225" s="144"/>
      <c r="F225" s="141"/>
      <c r="G225" s="141"/>
      <c r="H225" s="188"/>
      <c r="I225" s="189"/>
      <c r="J225" s="141"/>
      <c r="K225" s="141"/>
      <c r="L225" s="141"/>
      <c r="M225" s="141"/>
      <c r="N225" s="141"/>
      <c r="O225" s="141"/>
      <c r="P225" s="141"/>
      <c r="Q225" s="141"/>
      <c r="R225" s="188"/>
      <c r="S225" s="189"/>
      <c r="T225" s="141"/>
      <c r="U225" s="141"/>
      <c r="V225" s="141"/>
      <c r="W225" s="141"/>
      <c r="X225" s="141"/>
      <c r="Y225" s="141"/>
      <c r="Z225" s="141"/>
      <c r="AA225" s="141"/>
      <c r="AB225" s="141"/>
      <c r="AC225" s="141"/>
      <c r="AD225" s="134">
        <f>SUM(F225:AC225)</f>
        <v>0</v>
      </c>
      <c r="AE225" s="134"/>
      <c r="AF225" s="159"/>
      <c r="AG225" s="160"/>
    </row>
    <row r="226" spans="1:33" ht="16.899999999999999" customHeight="1" x14ac:dyDescent="0.15">
      <c r="A226" s="397" t="s">
        <v>269</v>
      </c>
      <c r="B226" s="397"/>
      <c r="C226" s="397"/>
      <c r="D226" s="397"/>
      <c r="E226" s="397"/>
      <c r="F226" s="397"/>
      <c r="G226" s="397"/>
      <c r="H226" s="397"/>
      <c r="I226" s="397"/>
      <c r="J226" s="397"/>
      <c r="K226" s="397" t="s">
        <v>270</v>
      </c>
      <c r="L226" s="397"/>
      <c r="M226" s="397"/>
      <c r="N226" s="397"/>
      <c r="O226" s="397"/>
      <c r="P226" s="397"/>
      <c r="Q226" s="397"/>
      <c r="R226" s="397"/>
      <c r="S226" s="397"/>
      <c r="T226" s="128"/>
      <c r="U226" s="129" t="s">
        <v>27</v>
      </c>
      <c r="V226" s="128"/>
      <c r="W226" s="129" t="s">
        <v>28</v>
      </c>
      <c r="X226" s="122"/>
      <c r="Y226" s="122"/>
      <c r="Z226" s="84"/>
      <c r="AA226" s="84"/>
      <c r="AB226" s="84"/>
      <c r="AC226" s="84"/>
      <c r="AD226" s="84"/>
    </row>
    <row r="227" spans="1:33" ht="16.899999999999999" customHeight="1" x14ac:dyDescent="0.15">
      <c r="A227" s="397"/>
      <c r="B227" s="397"/>
      <c r="C227" s="397"/>
      <c r="D227" s="397"/>
      <c r="E227" s="397"/>
      <c r="F227" s="397"/>
      <c r="G227" s="397"/>
      <c r="H227" s="397"/>
      <c r="I227" s="397"/>
      <c r="J227" s="397"/>
      <c r="K227" s="397" t="s">
        <v>271</v>
      </c>
      <c r="L227" s="397"/>
      <c r="M227" s="397"/>
      <c r="N227" s="397"/>
      <c r="O227" s="397"/>
      <c r="P227" s="397"/>
      <c r="Q227" s="397"/>
      <c r="R227" s="397"/>
      <c r="S227" s="397"/>
      <c r="T227" s="128"/>
      <c r="U227" s="129" t="s">
        <v>27</v>
      </c>
      <c r="V227" s="128"/>
      <c r="W227" s="129" t="s">
        <v>28</v>
      </c>
      <c r="X227" s="122"/>
      <c r="Y227" s="122"/>
      <c r="Z227" s="84"/>
      <c r="AA227" s="84"/>
      <c r="AB227" s="84"/>
      <c r="AC227" s="84"/>
      <c r="AD227" s="84"/>
    </row>
    <row r="228" spans="1:33" ht="16.899999999999999" customHeight="1" x14ac:dyDescent="0.15">
      <c r="A228" s="397"/>
      <c r="B228" s="397"/>
      <c r="C228" s="397"/>
      <c r="D228" s="397"/>
      <c r="E228" s="397"/>
      <c r="F228" s="397"/>
      <c r="G228" s="397"/>
      <c r="H228" s="397"/>
      <c r="I228" s="397"/>
      <c r="J228" s="397"/>
      <c r="K228" s="397" t="s">
        <v>272</v>
      </c>
      <c r="L228" s="397"/>
      <c r="M228" s="397"/>
      <c r="N228" s="397"/>
      <c r="O228" s="397"/>
      <c r="P228" s="397"/>
      <c r="Q228" s="397"/>
      <c r="R228" s="397"/>
      <c r="S228" s="397"/>
      <c r="T228" s="128"/>
      <c r="U228" s="129" t="s">
        <v>27</v>
      </c>
      <c r="V228" s="128"/>
      <c r="W228" s="129" t="s">
        <v>28</v>
      </c>
      <c r="X228" s="122"/>
      <c r="Y228" s="122"/>
      <c r="Z228" s="84"/>
      <c r="AA228" s="84"/>
      <c r="AB228" s="84"/>
      <c r="AC228" s="84"/>
      <c r="AD228" s="84"/>
    </row>
    <row r="229" spans="1:33" x14ac:dyDescent="0.15">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row>
    <row r="230" spans="1:33" x14ac:dyDescent="0.1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row>
    <row r="231" spans="1:33" ht="14.25" thickBot="1" x14ac:dyDescent="0.2"/>
    <row r="232" spans="1:33" ht="14.25" thickBot="1" x14ac:dyDescent="0.2">
      <c r="A232" s="5">
        <v>14</v>
      </c>
      <c r="B232" s="5" t="s">
        <v>146</v>
      </c>
      <c r="H232" s="11" t="s">
        <v>293</v>
      </c>
    </row>
    <row r="233" spans="1:33" x14ac:dyDescent="0.15">
      <c r="A233" s="143" t="s">
        <v>144</v>
      </c>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row>
    <row r="234" spans="1:33" ht="13.5" customHeight="1" x14ac:dyDescent="0.15">
      <c r="A234" s="6"/>
      <c r="B234" s="6"/>
      <c r="C234" s="6"/>
      <c r="D234" s="6"/>
      <c r="E234" s="6"/>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row>
    <row r="235" spans="1:33" ht="13.5" customHeight="1" x14ac:dyDescent="0.15">
      <c r="A235" s="6"/>
      <c r="B235" s="6"/>
      <c r="C235" s="6"/>
      <c r="D235" s="6"/>
      <c r="E235" s="6"/>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row>
    <row r="236" spans="1:33" ht="14.25" thickBot="1" x14ac:dyDescent="0.2"/>
    <row r="237" spans="1:33" ht="14.25" thickBot="1" x14ac:dyDescent="0.2">
      <c r="A237" s="5">
        <v>15</v>
      </c>
      <c r="B237" s="5" t="s">
        <v>147</v>
      </c>
      <c r="G237" s="11" t="s">
        <v>293</v>
      </c>
    </row>
    <row r="238" spans="1:33" ht="13.5" customHeight="1" x14ac:dyDescent="0.15">
      <c r="A238" s="143" t="s">
        <v>144</v>
      </c>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row>
    <row r="239" spans="1:33" ht="13.5" customHeight="1" x14ac:dyDescent="0.15">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c r="AA239" s="92"/>
      <c r="AB239" s="92"/>
      <c r="AC239" s="92"/>
      <c r="AD239" s="92"/>
    </row>
    <row r="241" spans="1:33" ht="14.25" thickBot="1" x14ac:dyDescent="0.2"/>
    <row r="242" spans="1:33" ht="14.25" thickBot="1" x14ac:dyDescent="0.2">
      <c r="A242" s="5">
        <v>16</v>
      </c>
      <c r="B242" s="5" t="s">
        <v>148</v>
      </c>
      <c r="H242" s="11" t="s">
        <v>293</v>
      </c>
    </row>
    <row r="243" spans="1:33" ht="13.5" customHeight="1" x14ac:dyDescent="0.15">
      <c r="A243" s="143" t="s">
        <v>144</v>
      </c>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row>
    <row r="246" spans="1:33" ht="14.25" thickBot="1" x14ac:dyDescent="0.2"/>
    <row r="247" spans="1:33" ht="14.25" thickBot="1" x14ac:dyDescent="0.2">
      <c r="A247" s="5">
        <v>17</v>
      </c>
      <c r="B247" s="5" t="s">
        <v>138</v>
      </c>
      <c r="K247" s="11" t="s">
        <v>293</v>
      </c>
    </row>
    <row r="248" spans="1:33" ht="21.75" customHeight="1" x14ac:dyDescent="0.15">
      <c r="A248" s="143" t="s">
        <v>172</v>
      </c>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row>
    <row r="249" spans="1:33" ht="21.75" customHeight="1" x14ac:dyDescent="0.15">
      <c r="A249" s="328" t="s">
        <v>173</v>
      </c>
      <c r="B249" s="329"/>
      <c r="C249" s="329"/>
      <c r="D249" s="329"/>
      <c r="E249" s="329"/>
      <c r="F249" s="329"/>
      <c r="G249" s="329"/>
      <c r="H249" s="329"/>
      <c r="I249" s="329"/>
      <c r="J249" s="329"/>
      <c r="K249" s="329"/>
      <c r="L249" s="329"/>
      <c r="M249" s="329"/>
      <c r="N249" s="329"/>
      <c r="O249" s="329"/>
      <c r="P249" s="184" t="s">
        <v>115</v>
      </c>
      <c r="Q249" s="185"/>
      <c r="R249" s="185"/>
      <c r="S249" s="185"/>
      <c r="T249" s="185"/>
      <c r="U249" s="185"/>
      <c r="V249" s="185"/>
      <c r="W249" s="185"/>
      <c r="X249" s="185"/>
      <c r="Y249" s="185"/>
      <c r="Z249" s="185"/>
      <c r="AA249" s="185"/>
      <c r="AB249" s="185"/>
      <c r="AC249" s="185"/>
      <c r="AD249" s="186"/>
    </row>
    <row r="250" spans="1:33" ht="21.75" customHeight="1" x14ac:dyDescent="0.15">
      <c r="A250" s="328" t="s">
        <v>174</v>
      </c>
      <c r="B250" s="329"/>
      <c r="C250" s="329"/>
      <c r="D250" s="329"/>
      <c r="E250" s="330"/>
      <c r="F250" s="184" t="s">
        <v>110</v>
      </c>
      <c r="G250" s="185"/>
      <c r="H250" s="185"/>
      <c r="I250" s="185"/>
      <c r="J250" s="186"/>
      <c r="K250" s="185" t="s">
        <v>175</v>
      </c>
      <c r="L250" s="185"/>
      <c r="M250" s="185"/>
      <c r="N250" s="185"/>
      <c r="O250" s="186"/>
      <c r="P250" s="328" t="s">
        <v>233</v>
      </c>
      <c r="Q250" s="329"/>
      <c r="R250" s="329"/>
      <c r="S250" s="329"/>
      <c r="T250" s="330"/>
      <c r="U250" s="184" t="s">
        <v>176</v>
      </c>
      <c r="V250" s="185"/>
      <c r="W250" s="185"/>
      <c r="X250" s="185"/>
      <c r="Y250" s="186"/>
      <c r="Z250" s="185" t="s">
        <v>177</v>
      </c>
      <c r="AA250" s="185"/>
      <c r="AB250" s="185"/>
      <c r="AC250" s="185"/>
      <c r="AD250" s="186"/>
    </row>
    <row r="251" spans="1:33" ht="13.5" customHeight="1" x14ac:dyDescent="0.15">
      <c r="A251" s="335" t="s">
        <v>178</v>
      </c>
      <c r="B251" s="336"/>
      <c r="C251" s="336"/>
      <c r="D251" s="336"/>
      <c r="E251" s="337"/>
      <c r="F251" s="332" t="s">
        <v>179</v>
      </c>
      <c r="G251" s="333"/>
      <c r="H251" s="333"/>
      <c r="I251" s="333"/>
      <c r="J251" s="334"/>
      <c r="K251" s="332" t="s">
        <v>180</v>
      </c>
      <c r="L251" s="333"/>
      <c r="M251" s="333"/>
      <c r="N251" s="333"/>
      <c r="O251" s="65" t="s">
        <v>111</v>
      </c>
      <c r="P251" s="335" t="s">
        <v>181</v>
      </c>
      <c r="Q251" s="336"/>
      <c r="R251" s="336"/>
      <c r="S251" s="336"/>
      <c r="T251" s="337"/>
      <c r="U251" s="332" t="s">
        <v>182</v>
      </c>
      <c r="V251" s="333"/>
      <c r="W251" s="333"/>
      <c r="X251" s="333"/>
      <c r="Y251" s="65" t="s">
        <v>111</v>
      </c>
      <c r="Z251" s="332" t="s">
        <v>183</v>
      </c>
      <c r="AA251" s="333"/>
      <c r="AB251" s="333"/>
      <c r="AC251" s="333"/>
      <c r="AD251" s="334"/>
    </row>
    <row r="252" spans="1:33" ht="13.5" customHeight="1" x14ac:dyDescent="0.15">
      <c r="A252" s="145"/>
      <c r="B252" s="146"/>
      <c r="C252" s="146"/>
      <c r="D252" s="146"/>
      <c r="E252" s="147"/>
      <c r="F252" s="148"/>
      <c r="G252" s="149"/>
      <c r="H252" s="149"/>
      <c r="I252" s="149"/>
      <c r="J252" s="150"/>
      <c r="K252" s="151"/>
      <c r="L252" s="152"/>
      <c r="M252" s="152"/>
      <c r="N252" s="152"/>
      <c r="O252" s="66"/>
      <c r="P252" s="151" t="s">
        <v>184</v>
      </c>
      <c r="Q252" s="152"/>
      <c r="R252" s="152"/>
      <c r="S252" s="152"/>
      <c r="T252" s="331"/>
      <c r="U252" s="151" t="s">
        <v>185</v>
      </c>
      <c r="V252" s="152"/>
      <c r="W252" s="152"/>
      <c r="X252" s="152"/>
      <c r="Y252" s="66" t="s">
        <v>111</v>
      </c>
      <c r="Z252" s="151" t="s">
        <v>186</v>
      </c>
      <c r="AA252" s="152"/>
      <c r="AB252" s="152"/>
      <c r="AC252" s="152"/>
      <c r="AD252" s="331"/>
    </row>
    <row r="253" spans="1:33" ht="13.5" customHeight="1" x14ac:dyDescent="0.15">
      <c r="A253" s="145"/>
      <c r="B253" s="146"/>
      <c r="C253" s="146"/>
      <c r="D253" s="146"/>
      <c r="E253" s="147"/>
      <c r="F253" s="148"/>
      <c r="G253" s="149"/>
      <c r="H253" s="149"/>
      <c r="I253" s="149"/>
      <c r="J253" s="150"/>
      <c r="K253" s="151"/>
      <c r="L253" s="152"/>
      <c r="M253" s="152"/>
      <c r="N253" s="152"/>
      <c r="O253" s="67"/>
      <c r="P253" s="151"/>
      <c r="Q253" s="152"/>
      <c r="R253" s="152"/>
      <c r="S253" s="152"/>
      <c r="T253" s="331"/>
      <c r="U253" s="151"/>
      <c r="V253" s="152"/>
      <c r="W253" s="152"/>
      <c r="X253" s="152"/>
      <c r="Y253" s="66"/>
      <c r="Z253" s="151"/>
      <c r="AA253" s="152"/>
      <c r="AB253" s="152"/>
      <c r="AC253" s="152"/>
      <c r="AD253" s="331"/>
    </row>
    <row r="254" spans="1:33" ht="13.5" customHeight="1" x14ac:dyDescent="0.15">
      <c r="A254" s="145" t="s">
        <v>187</v>
      </c>
      <c r="B254" s="146"/>
      <c r="C254" s="146"/>
      <c r="D254" s="146"/>
      <c r="E254" s="147"/>
      <c r="F254" s="148" t="s">
        <v>188</v>
      </c>
      <c r="G254" s="149"/>
      <c r="H254" s="149"/>
      <c r="I254" s="149"/>
      <c r="J254" s="150"/>
      <c r="K254" s="151" t="s">
        <v>189</v>
      </c>
      <c r="L254" s="152"/>
      <c r="M254" s="152"/>
      <c r="N254" s="152"/>
      <c r="O254" s="67" t="s">
        <v>111</v>
      </c>
      <c r="P254" s="151" t="s">
        <v>190</v>
      </c>
      <c r="Q254" s="152"/>
      <c r="R254" s="152"/>
      <c r="S254" s="152"/>
      <c r="T254" s="331"/>
      <c r="U254" s="151" t="s">
        <v>182</v>
      </c>
      <c r="V254" s="152"/>
      <c r="W254" s="152"/>
      <c r="X254" s="152"/>
      <c r="Y254" s="67" t="s">
        <v>111</v>
      </c>
      <c r="Z254" s="151" t="s">
        <v>183</v>
      </c>
      <c r="AA254" s="152"/>
      <c r="AB254" s="152"/>
      <c r="AC254" s="152"/>
      <c r="AD254" s="331"/>
    </row>
    <row r="255" spans="1:33" ht="13.5" customHeight="1" x14ac:dyDescent="0.15">
      <c r="A255" s="145"/>
      <c r="B255" s="146"/>
      <c r="C255" s="146"/>
      <c r="D255" s="146"/>
      <c r="E255" s="147"/>
      <c r="F255" s="148"/>
      <c r="G255" s="149"/>
      <c r="H255" s="149"/>
      <c r="I255" s="149"/>
      <c r="J255" s="150"/>
      <c r="K255" s="151"/>
      <c r="L255" s="152"/>
      <c r="M255" s="152"/>
      <c r="N255" s="152"/>
      <c r="O255" s="66"/>
      <c r="P255" s="153"/>
      <c r="Q255" s="154"/>
      <c r="R255" s="154"/>
      <c r="S255" s="154"/>
      <c r="T255" s="155"/>
      <c r="U255" s="151"/>
      <c r="V255" s="152"/>
      <c r="W255" s="152"/>
      <c r="X255" s="152"/>
      <c r="Y255" s="66"/>
      <c r="Z255" s="151" t="s">
        <v>183</v>
      </c>
      <c r="AA255" s="152"/>
      <c r="AB255" s="152"/>
      <c r="AC255" s="152"/>
      <c r="AD255" s="331"/>
    </row>
    <row r="256" spans="1:33" ht="13.5" customHeight="1" x14ac:dyDescent="0.15">
      <c r="A256" s="338"/>
      <c r="B256" s="339"/>
      <c r="C256" s="339"/>
      <c r="D256" s="339"/>
      <c r="E256" s="340"/>
      <c r="F256" s="341"/>
      <c r="G256" s="342"/>
      <c r="H256" s="342"/>
      <c r="I256" s="342"/>
      <c r="J256" s="343"/>
      <c r="K256" s="344"/>
      <c r="L256" s="345"/>
      <c r="M256" s="345"/>
      <c r="N256" s="345"/>
      <c r="O256" s="68"/>
      <c r="P256" s="356" t="s">
        <v>191</v>
      </c>
      <c r="Q256" s="357"/>
      <c r="R256" s="357"/>
      <c r="S256" s="357"/>
      <c r="T256" s="358"/>
      <c r="U256" s="344" t="s">
        <v>182</v>
      </c>
      <c r="V256" s="345"/>
      <c r="W256" s="345"/>
      <c r="X256" s="345"/>
      <c r="Y256" s="68" t="s">
        <v>111</v>
      </c>
      <c r="Z256" s="344" t="s">
        <v>186</v>
      </c>
      <c r="AA256" s="345"/>
      <c r="AB256" s="345"/>
      <c r="AC256" s="345"/>
      <c r="AD256" s="346"/>
    </row>
    <row r="257" spans="1:30" ht="13.5" customHeight="1" x14ac:dyDescent="0.15">
      <c r="A257" s="347"/>
      <c r="B257" s="348"/>
      <c r="C257" s="348"/>
      <c r="D257" s="348"/>
      <c r="E257" s="349"/>
      <c r="F257" s="350"/>
      <c r="G257" s="351"/>
      <c r="H257" s="351"/>
      <c r="I257" s="351"/>
      <c r="J257" s="352"/>
      <c r="K257" s="353"/>
      <c r="L257" s="354"/>
      <c r="M257" s="354"/>
      <c r="N257" s="354"/>
      <c r="O257" s="69"/>
      <c r="P257" s="353"/>
      <c r="Q257" s="354"/>
      <c r="R257" s="354"/>
      <c r="S257" s="354"/>
      <c r="T257" s="355"/>
      <c r="U257" s="353"/>
      <c r="V257" s="354"/>
      <c r="W257" s="354"/>
      <c r="X257" s="354"/>
      <c r="Y257" s="69"/>
      <c r="Z257" s="353"/>
      <c r="AA257" s="354"/>
      <c r="AB257" s="354"/>
      <c r="AC257" s="354"/>
      <c r="AD257" s="355"/>
    </row>
    <row r="258" spans="1:30" ht="13.5" customHeight="1" x14ac:dyDescent="0.15">
      <c r="A258" s="347"/>
      <c r="B258" s="348"/>
      <c r="C258" s="348"/>
      <c r="D258" s="348"/>
      <c r="E258" s="349"/>
      <c r="F258" s="350"/>
      <c r="G258" s="351"/>
      <c r="H258" s="351"/>
      <c r="I258" s="351"/>
      <c r="J258" s="352"/>
      <c r="K258" s="353"/>
      <c r="L258" s="354"/>
      <c r="M258" s="354"/>
      <c r="N258" s="354"/>
      <c r="O258" s="69"/>
      <c r="P258" s="353"/>
      <c r="Q258" s="354"/>
      <c r="R258" s="354"/>
      <c r="S258" s="354"/>
      <c r="T258" s="355"/>
      <c r="U258" s="353"/>
      <c r="V258" s="354"/>
      <c r="W258" s="354"/>
      <c r="X258" s="354"/>
      <c r="Y258" s="69"/>
      <c r="Z258" s="353"/>
      <c r="AA258" s="354"/>
      <c r="AB258" s="354"/>
      <c r="AC258" s="354"/>
      <c r="AD258" s="355"/>
    </row>
    <row r="259" spans="1:30" ht="13.5" customHeight="1" x14ac:dyDescent="0.15">
      <c r="A259" s="347"/>
      <c r="B259" s="348"/>
      <c r="C259" s="348"/>
      <c r="D259" s="348"/>
      <c r="E259" s="349"/>
      <c r="F259" s="350"/>
      <c r="G259" s="351"/>
      <c r="H259" s="351"/>
      <c r="I259" s="351"/>
      <c r="J259" s="352"/>
      <c r="K259" s="353"/>
      <c r="L259" s="354"/>
      <c r="M259" s="354"/>
      <c r="N259" s="354"/>
      <c r="O259" s="69"/>
      <c r="P259" s="353"/>
      <c r="Q259" s="354"/>
      <c r="R259" s="354"/>
      <c r="S259" s="354"/>
      <c r="T259" s="355"/>
      <c r="U259" s="353"/>
      <c r="V259" s="354"/>
      <c r="W259" s="354"/>
      <c r="X259" s="354"/>
      <c r="Y259" s="69"/>
      <c r="Z259" s="353"/>
      <c r="AA259" s="354"/>
      <c r="AB259" s="354"/>
      <c r="AC259" s="354"/>
      <c r="AD259" s="355"/>
    </row>
    <row r="260" spans="1:30" ht="13.5" customHeight="1" x14ac:dyDescent="0.15">
      <c r="A260" s="347"/>
      <c r="B260" s="348"/>
      <c r="C260" s="348"/>
      <c r="D260" s="348"/>
      <c r="E260" s="349"/>
      <c r="F260" s="350"/>
      <c r="G260" s="351"/>
      <c r="H260" s="351"/>
      <c r="I260" s="351"/>
      <c r="J260" s="352"/>
      <c r="K260" s="353"/>
      <c r="L260" s="354"/>
      <c r="M260" s="354"/>
      <c r="N260" s="354"/>
      <c r="O260" s="69"/>
      <c r="P260" s="353"/>
      <c r="Q260" s="354"/>
      <c r="R260" s="354"/>
      <c r="S260" s="354"/>
      <c r="T260" s="355"/>
      <c r="U260" s="353"/>
      <c r="V260" s="354"/>
      <c r="W260" s="354"/>
      <c r="X260" s="354"/>
      <c r="Y260" s="69"/>
      <c r="Z260" s="353"/>
      <c r="AA260" s="354"/>
      <c r="AB260" s="354"/>
      <c r="AC260" s="354"/>
      <c r="AD260" s="355"/>
    </row>
    <row r="261" spans="1:30" ht="13.5" customHeight="1" x14ac:dyDescent="0.15">
      <c r="A261" s="347"/>
      <c r="B261" s="348"/>
      <c r="C261" s="348"/>
      <c r="D261" s="348"/>
      <c r="E261" s="349"/>
      <c r="F261" s="350"/>
      <c r="G261" s="351"/>
      <c r="H261" s="351"/>
      <c r="I261" s="351"/>
      <c r="J261" s="352"/>
      <c r="K261" s="353"/>
      <c r="L261" s="354"/>
      <c r="M261" s="354"/>
      <c r="N261" s="354"/>
      <c r="O261" s="69"/>
      <c r="P261" s="353"/>
      <c r="Q261" s="354"/>
      <c r="R261" s="354"/>
      <c r="S261" s="354"/>
      <c r="T261" s="355"/>
      <c r="U261" s="353"/>
      <c r="V261" s="354"/>
      <c r="W261" s="354"/>
      <c r="X261" s="354"/>
      <c r="Y261" s="69"/>
      <c r="Z261" s="353"/>
      <c r="AA261" s="354"/>
      <c r="AB261" s="354"/>
      <c r="AC261" s="354"/>
      <c r="AD261" s="355"/>
    </row>
    <row r="262" spans="1:30" ht="13.5" customHeight="1" x14ac:dyDescent="0.15">
      <c r="A262" s="347"/>
      <c r="B262" s="348"/>
      <c r="C262" s="348"/>
      <c r="D262" s="348"/>
      <c r="E262" s="349"/>
      <c r="F262" s="350"/>
      <c r="G262" s="351"/>
      <c r="H262" s="351"/>
      <c r="I262" s="351"/>
      <c r="J262" s="352"/>
      <c r="K262" s="353"/>
      <c r="L262" s="354"/>
      <c r="M262" s="354"/>
      <c r="N262" s="354"/>
      <c r="O262" s="69"/>
      <c r="P262" s="353"/>
      <c r="Q262" s="354"/>
      <c r="R262" s="354"/>
      <c r="S262" s="354"/>
      <c r="T262" s="355"/>
      <c r="U262" s="353"/>
      <c r="V262" s="354"/>
      <c r="W262" s="354"/>
      <c r="X262" s="354"/>
      <c r="Y262" s="69"/>
      <c r="Z262" s="353"/>
      <c r="AA262" s="354"/>
      <c r="AB262" s="354"/>
      <c r="AC262" s="354"/>
      <c r="AD262" s="355"/>
    </row>
    <row r="263" spans="1:30" ht="13.5" customHeight="1" x14ac:dyDescent="0.15">
      <c r="A263" s="347"/>
      <c r="B263" s="348"/>
      <c r="C263" s="348"/>
      <c r="D263" s="348"/>
      <c r="E263" s="349"/>
      <c r="F263" s="350"/>
      <c r="G263" s="351"/>
      <c r="H263" s="351"/>
      <c r="I263" s="351"/>
      <c r="J263" s="352"/>
      <c r="K263" s="353"/>
      <c r="L263" s="354"/>
      <c r="M263" s="354"/>
      <c r="N263" s="354"/>
      <c r="O263" s="69"/>
      <c r="P263" s="353"/>
      <c r="Q263" s="354"/>
      <c r="R263" s="354"/>
      <c r="S263" s="354"/>
      <c r="T263" s="355"/>
      <c r="U263" s="353"/>
      <c r="V263" s="354"/>
      <c r="W263" s="354"/>
      <c r="X263" s="354"/>
      <c r="Y263" s="69"/>
      <c r="Z263" s="353"/>
      <c r="AA263" s="354"/>
      <c r="AB263" s="354"/>
      <c r="AC263" s="354"/>
      <c r="AD263" s="355"/>
    </row>
    <row r="264" spans="1:30" ht="13.5" customHeight="1" x14ac:dyDescent="0.15">
      <c r="A264" s="347"/>
      <c r="B264" s="348"/>
      <c r="C264" s="348"/>
      <c r="D264" s="348"/>
      <c r="E264" s="349"/>
      <c r="F264" s="350"/>
      <c r="G264" s="351"/>
      <c r="H264" s="351"/>
      <c r="I264" s="351"/>
      <c r="J264" s="352"/>
      <c r="K264" s="353"/>
      <c r="L264" s="354"/>
      <c r="M264" s="354"/>
      <c r="N264" s="354"/>
      <c r="O264" s="69"/>
      <c r="P264" s="353"/>
      <c r="Q264" s="354"/>
      <c r="R264" s="354"/>
      <c r="S264" s="354"/>
      <c r="T264" s="355"/>
      <c r="U264" s="353"/>
      <c r="V264" s="354"/>
      <c r="W264" s="354"/>
      <c r="X264" s="354"/>
      <c r="Y264" s="69"/>
      <c r="Z264" s="353"/>
      <c r="AA264" s="354"/>
      <c r="AB264" s="354"/>
      <c r="AC264" s="354"/>
      <c r="AD264" s="355"/>
    </row>
    <row r="265" spans="1:30" ht="13.5" customHeight="1" x14ac:dyDescent="0.15">
      <c r="A265" s="347"/>
      <c r="B265" s="348"/>
      <c r="C265" s="348"/>
      <c r="D265" s="348"/>
      <c r="E265" s="349"/>
      <c r="F265" s="350"/>
      <c r="G265" s="351"/>
      <c r="H265" s="351"/>
      <c r="I265" s="351"/>
      <c r="J265" s="352"/>
      <c r="K265" s="353"/>
      <c r="L265" s="354"/>
      <c r="M265" s="354"/>
      <c r="N265" s="354"/>
      <c r="O265" s="69"/>
      <c r="P265" s="353"/>
      <c r="Q265" s="354"/>
      <c r="R265" s="354"/>
      <c r="S265" s="354"/>
      <c r="T265" s="355"/>
      <c r="U265" s="353"/>
      <c r="V265" s="354"/>
      <c r="W265" s="354"/>
      <c r="X265" s="354"/>
      <c r="Y265" s="69"/>
      <c r="Z265" s="353"/>
      <c r="AA265" s="354"/>
      <c r="AB265" s="354"/>
      <c r="AC265" s="354"/>
      <c r="AD265" s="355"/>
    </row>
    <row r="266" spans="1:30" ht="13.5" customHeight="1" x14ac:dyDescent="0.15">
      <c r="A266" s="347"/>
      <c r="B266" s="348"/>
      <c r="C266" s="348"/>
      <c r="D266" s="348"/>
      <c r="E266" s="349"/>
      <c r="F266" s="350"/>
      <c r="G266" s="351"/>
      <c r="H266" s="351"/>
      <c r="I266" s="351"/>
      <c r="J266" s="352"/>
      <c r="K266" s="353"/>
      <c r="L266" s="354"/>
      <c r="M266" s="354"/>
      <c r="N266" s="354"/>
      <c r="O266" s="69"/>
      <c r="P266" s="353"/>
      <c r="Q266" s="354"/>
      <c r="R266" s="354"/>
      <c r="S266" s="354"/>
      <c r="T266" s="355"/>
      <c r="U266" s="353"/>
      <c r="V266" s="354"/>
      <c r="W266" s="354"/>
      <c r="X266" s="354"/>
      <c r="Y266" s="69"/>
      <c r="Z266" s="353"/>
      <c r="AA266" s="354"/>
      <c r="AB266" s="354"/>
      <c r="AC266" s="354"/>
      <c r="AD266" s="355"/>
    </row>
    <row r="267" spans="1:30" ht="13.5" customHeight="1" x14ac:dyDescent="0.15">
      <c r="A267" s="347"/>
      <c r="B267" s="348"/>
      <c r="C267" s="348"/>
      <c r="D267" s="348"/>
      <c r="E267" s="349"/>
      <c r="F267" s="350"/>
      <c r="G267" s="351"/>
      <c r="H267" s="351"/>
      <c r="I267" s="351"/>
      <c r="J267" s="352"/>
      <c r="K267" s="353"/>
      <c r="L267" s="354"/>
      <c r="M267" s="354"/>
      <c r="N267" s="354"/>
      <c r="O267" s="69"/>
      <c r="P267" s="353"/>
      <c r="Q267" s="354"/>
      <c r="R267" s="354"/>
      <c r="S267" s="354"/>
      <c r="T267" s="355"/>
      <c r="U267" s="353"/>
      <c r="V267" s="354"/>
      <c r="W267" s="354"/>
      <c r="X267" s="354"/>
      <c r="Y267" s="69"/>
      <c r="Z267" s="353"/>
      <c r="AA267" s="354"/>
      <c r="AB267" s="354"/>
      <c r="AC267" s="354"/>
      <c r="AD267" s="355"/>
    </row>
    <row r="268" spans="1:30" ht="13.5" customHeight="1" x14ac:dyDescent="0.15">
      <c r="A268" s="347"/>
      <c r="B268" s="348"/>
      <c r="C268" s="348"/>
      <c r="D268" s="348"/>
      <c r="E268" s="349"/>
      <c r="F268" s="350"/>
      <c r="G268" s="351"/>
      <c r="H268" s="351"/>
      <c r="I268" s="351"/>
      <c r="J268" s="352"/>
      <c r="K268" s="353"/>
      <c r="L268" s="354"/>
      <c r="M268" s="354"/>
      <c r="N268" s="354"/>
      <c r="O268" s="69"/>
      <c r="P268" s="353"/>
      <c r="Q268" s="354"/>
      <c r="R268" s="354"/>
      <c r="S268" s="354"/>
      <c r="T268" s="355"/>
      <c r="U268" s="353"/>
      <c r="V268" s="354"/>
      <c r="W268" s="354"/>
      <c r="X268" s="354"/>
      <c r="Y268" s="69"/>
      <c r="Z268" s="353"/>
      <c r="AA268" s="354"/>
      <c r="AB268" s="354"/>
      <c r="AC268" s="354"/>
      <c r="AD268" s="355"/>
    </row>
    <row r="269" spans="1:30" ht="13.5" customHeight="1" x14ac:dyDescent="0.15">
      <c r="A269" s="347"/>
      <c r="B269" s="348"/>
      <c r="C269" s="348"/>
      <c r="D269" s="348"/>
      <c r="E269" s="349"/>
      <c r="F269" s="350"/>
      <c r="G269" s="351"/>
      <c r="H269" s="351"/>
      <c r="I269" s="351"/>
      <c r="J269" s="352"/>
      <c r="K269" s="353"/>
      <c r="L269" s="354"/>
      <c r="M269" s="354"/>
      <c r="N269" s="354"/>
      <c r="O269" s="69"/>
      <c r="P269" s="353"/>
      <c r="Q269" s="354"/>
      <c r="R269" s="354"/>
      <c r="S269" s="354"/>
      <c r="T269" s="355"/>
      <c r="U269" s="353"/>
      <c r="V269" s="354"/>
      <c r="W269" s="354"/>
      <c r="X269" s="354"/>
      <c r="Y269" s="69"/>
      <c r="Z269" s="353"/>
      <c r="AA269" s="354"/>
      <c r="AB269" s="354"/>
      <c r="AC269" s="354"/>
      <c r="AD269" s="355"/>
    </row>
    <row r="270" spans="1:30" ht="13.5" customHeight="1" x14ac:dyDescent="0.15">
      <c r="A270" s="347"/>
      <c r="B270" s="348"/>
      <c r="C270" s="348"/>
      <c r="D270" s="348"/>
      <c r="E270" s="349"/>
      <c r="F270" s="350"/>
      <c r="G270" s="351"/>
      <c r="H270" s="351"/>
      <c r="I270" s="351"/>
      <c r="J270" s="352"/>
      <c r="K270" s="353"/>
      <c r="L270" s="354"/>
      <c r="M270" s="354"/>
      <c r="N270" s="354"/>
      <c r="O270" s="69"/>
      <c r="P270" s="353"/>
      <c r="Q270" s="354"/>
      <c r="R270" s="354"/>
      <c r="S270" s="354"/>
      <c r="T270" s="355"/>
      <c r="U270" s="353"/>
      <c r="V270" s="354"/>
      <c r="W270" s="354"/>
      <c r="X270" s="354"/>
      <c r="Y270" s="69"/>
      <c r="Z270" s="353"/>
      <c r="AA270" s="354"/>
      <c r="AB270" s="354"/>
      <c r="AC270" s="354"/>
      <c r="AD270" s="355"/>
    </row>
    <row r="271" spans="1:30" ht="13.5" customHeight="1" x14ac:dyDescent="0.15">
      <c r="A271" s="347"/>
      <c r="B271" s="348"/>
      <c r="C271" s="348"/>
      <c r="D271" s="348"/>
      <c r="E271" s="349"/>
      <c r="F271" s="350"/>
      <c r="G271" s="351"/>
      <c r="H271" s="351"/>
      <c r="I271" s="351"/>
      <c r="J271" s="352"/>
      <c r="K271" s="353"/>
      <c r="L271" s="354"/>
      <c r="M271" s="354"/>
      <c r="N271" s="354"/>
      <c r="O271" s="69"/>
      <c r="P271" s="353"/>
      <c r="Q271" s="354"/>
      <c r="R271" s="354"/>
      <c r="S271" s="354"/>
      <c r="T271" s="355"/>
      <c r="U271" s="353"/>
      <c r="V271" s="354"/>
      <c r="W271" s="354"/>
      <c r="X271" s="354"/>
      <c r="Y271" s="69"/>
      <c r="Z271" s="353"/>
      <c r="AA271" s="354"/>
      <c r="AB271" s="354"/>
      <c r="AC271" s="354"/>
      <c r="AD271" s="355"/>
    </row>
    <row r="272" spans="1:30" ht="13.5" customHeight="1" x14ac:dyDescent="0.15">
      <c r="A272" s="347"/>
      <c r="B272" s="348"/>
      <c r="C272" s="348"/>
      <c r="D272" s="348"/>
      <c r="E272" s="349"/>
      <c r="F272" s="350"/>
      <c r="G272" s="351"/>
      <c r="H272" s="351"/>
      <c r="I272" s="351"/>
      <c r="J272" s="352"/>
      <c r="K272" s="353"/>
      <c r="L272" s="354"/>
      <c r="M272" s="354"/>
      <c r="N272" s="354"/>
      <c r="O272" s="69"/>
      <c r="P272" s="353"/>
      <c r="Q272" s="354"/>
      <c r="R272" s="354"/>
      <c r="S272" s="354"/>
      <c r="T272" s="355"/>
      <c r="U272" s="353"/>
      <c r="V272" s="354"/>
      <c r="W272" s="354"/>
      <c r="X272" s="354"/>
      <c r="Y272" s="69"/>
      <c r="Z272" s="353"/>
      <c r="AA272" s="354"/>
      <c r="AB272" s="354"/>
      <c r="AC272" s="354"/>
      <c r="AD272" s="355"/>
    </row>
    <row r="273" spans="1:30" ht="13.5" customHeight="1" x14ac:dyDescent="0.15">
      <c r="A273" s="347"/>
      <c r="B273" s="348"/>
      <c r="C273" s="348"/>
      <c r="D273" s="348"/>
      <c r="E273" s="349"/>
      <c r="F273" s="350"/>
      <c r="G273" s="351"/>
      <c r="H273" s="351"/>
      <c r="I273" s="351"/>
      <c r="J273" s="352"/>
      <c r="K273" s="353"/>
      <c r="L273" s="354"/>
      <c r="M273" s="354"/>
      <c r="N273" s="354"/>
      <c r="O273" s="69"/>
      <c r="P273" s="353"/>
      <c r="Q273" s="354"/>
      <c r="R273" s="354"/>
      <c r="S273" s="354"/>
      <c r="T273" s="355"/>
      <c r="U273" s="353"/>
      <c r="V273" s="354"/>
      <c r="W273" s="354"/>
      <c r="X273" s="354"/>
      <c r="Y273" s="69"/>
      <c r="Z273" s="353"/>
      <c r="AA273" s="354"/>
      <c r="AB273" s="354"/>
      <c r="AC273" s="354"/>
      <c r="AD273" s="355"/>
    </row>
    <row r="274" spans="1:30" ht="13.5" customHeight="1" x14ac:dyDescent="0.15">
      <c r="A274" s="347"/>
      <c r="B274" s="348"/>
      <c r="C274" s="348"/>
      <c r="D274" s="348"/>
      <c r="E274" s="349"/>
      <c r="F274" s="350"/>
      <c r="G274" s="351"/>
      <c r="H274" s="351"/>
      <c r="I274" s="351"/>
      <c r="J274" s="352"/>
      <c r="K274" s="353"/>
      <c r="L274" s="354"/>
      <c r="M274" s="354"/>
      <c r="N274" s="354"/>
      <c r="O274" s="69"/>
      <c r="P274" s="353"/>
      <c r="Q274" s="354"/>
      <c r="R274" s="354"/>
      <c r="S274" s="354"/>
      <c r="T274" s="355"/>
      <c r="U274" s="353"/>
      <c r="V274" s="354"/>
      <c r="W274" s="354"/>
      <c r="X274" s="354"/>
      <c r="Y274" s="69"/>
      <c r="Z274" s="353"/>
      <c r="AA274" s="354"/>
      <c r="AB274" s="354"/>
      <c r="AC274" s="354"/>
      <c r="AD274" s="355"/>
    </row>
    <row r="275" spans="1:30" ht="13.5" customHeight="1" x14ac:dyDescent="0.15">
      <c r="A275" s="347"/>
      <c r="B275" s="348"/>
      <c r="C275" s="348"/>
      <c r="D275" s="348"/>
      <c r="E275" s="349"/>
      <c r="F275" s="350"/>
      <c r="G275" s="351"/>
      <c r="H275" s="351"/>
      <c r="I275" s="351"/>
      <c r="J275" s="352"/>
      <c r="K275" s="353"/>
      <c r="L275" s="354"/>
      <c r="M275" s="354"/>
      <c r="N275" s="354"/>
      <c r="O275" s="69"/>
      <c r="P275" s="353"/>
      <c r="Q275" s="354"/>
      <c r="R275" s="354"/>
      <c r="S275" s="354"/>
      <c r="T275" s="355"/>
      <c r="U275" s="353"/>
      <c r="V275" s="354"/>
      <c r="W275" s="354"/>
      <c r="X275" s="354"/>
      <c r="Y275" s="69"/>
      <c r="Z275" s="353"/>
      <c r="AA275" s="354"/>
      <c r="AB275" s="354"/>
      <c r="AC275" s="354"/>
      <c r="AD275" s="355"/>
    </row>
    <row r="276" spans="1:30" ht="13.5" customHeight="1" x14ac:dyDescent="0.15">
      <c r="A276" s="347"/>
      <c r="B276" s="348"/>
      <c r="C276" s="348"/>
      <c r="D276" s="348"/>
      <c r="E276" s="349"/>
      <c r="F276" s="350"/>
      <c r="G276" s="351"/>
      <c r="H276" s="351"/>
      <c r="I276" s="351"/>
      <c r="J276" s="352"/>
      <c r="K276" s="353"/>
      <c r="L276" s="354"/>
      <c r="M276" s="354"/>
      <c r="N276" s="354"/>
      <c r="O276" s="69"/>
      <c r="P276" s="353"/>
      <c r="Q276" s="354"/>
      <c r="R276" s="354"/>
      <c r="S276" s="354"/>
      <c r="T276" s="355"/>
      <c r="U276" s="353"/>
      <c r="V276" s="354"/>
      <c r="W276" s="354"/>
      <c r="X276" s="354"/>
      <c r="Y276" s="69"/>
      <c r="Z276" s="353"/>
      <c r="AA276" s="354"/>
      <c r="AB276" s="354"/>
      <c r="AC276" s="354"/>
      <c r="AD276" s="355"/>
    </row>
    <row r="277" spans="1:30" ht="13.5" customHeight="1" x14ac:dyDescent="0.15">
      <c r="A277" s="347"/>
      <c r="B277" s="348"/>
      <c r="C277" s="348"/>
      <c r="D277" s="348"/>
      <c r="E277" s="349"/>
      <c r="F277" s="350"/>
      <c r="G277" s="351"/>
      <c r="H277" s="351"/>
      <c r="I277" s="351"/>
      <c r="J277" s="352"/>
      <c r="K277" s="353"/>
      <c r="L277" s="354"/>
      <c r="M277" s="354"/>
      <c r="N277" s="354"/>
      <c r="O277" s="69"/>
      <c r="P277" s="353"/>
      <c r="Q277" s="354"/>
      <c r="R277" s="354"/>
      <c r="S277" s="354"/>
      <c r="T277" s="355"/>
      <c r="U277" s="353"/>
      <c r="V277" s="354"/>
      <c r="W277" s="354"/>
      <c r="X277" s="354"/>
      <c r="Y277" s="69"/>
      <c r="Z277" s="353"/>
      <c r="AA277" s="354"/>
      <c r="AB277" s="354"/>
      <c r="AC277" s="354"/>
      <c r="AD277" s="355"/>
    </row>
    <row r="278" spans="1:30" ht="13.5" customHeight="1" x14ac:dyDescent="0.15">
      <c r="A278" s="347"/>
      <c r="B278" s="348"/>
      <c r="C278" s="348"/>
      <c r="D278" s="348"/>
      <c r="E278" s="349"/>
      <c r="F278" s="350"/>
      <c r="G278" s="351"/>
      <c r="H278" s="351"/>
      <c r="I278" s="351"/>
      <c r="J278" s="352"/>
      <c r="K278" s="353"/>
      <c r="L278" s="354"/>
      <c r="M278" s="354"/>
      <c r="N278" s="354"/>
      <c r="O278" s="69"/>
      <c r="P278" s="353"/>
      <c r="Q278" s="354"/>
      <c r="R278" s="354"/>
      <c r="S278" s="354"/>
      <c r="T278" s="355"/>
      <c r="U278" s="353"/>
      <c r="V278" s="354"/>
      <c r="W278" s="354"/>
      <c r="X278" s="354"/>
      <c r="Y278" s="69"/>
      <c r="Z278" s="353"/>
      <c r="AA278" s="354"/>
      <c r="AB278" s="354"/>
      <c r="AC278" s="354"/>
      <c r="AD278" s="355"/>
    </row>
    <row r="279" spans="1:30" ht="13.5" customHeight="1" x14ac:dyDescent="0.15">
      <c r="A279" s="347"/>
      <c r="B279" s="348"/>
      <c r="C279" s="348"/>
      <c r="D279" s="348"/>
      <c r="E279" s="349"/>
      <c r="F279" s="350"/>
      <c r="G279" s="351"/>
      <c r="H279" s="351"/>
      <c r="I279" s="351"/>
      <c r="J279" s="352"/>
      <c r="K279" s="353"/>
      <c r="L279" s="354"/>
      <c r="M279" s="354"/>
      <c r="N279" s="354"/>
      <c r="O279" s="69"/>
      <c r="P279" s="353"/>
      <c r="Q279" s="354"/>
      <c r="R279" s="354"/>
      <c r="S279" s="354"/>
      <c r="T279" s="355"/>
      <c r="U279" s="353"/>
      <c r="V279" s="354"/>
      <c r="W279" s="354"/>
      <c r="X279" s="354"/>
      <c r="Y279" s="69"/>
      <c r="Z279" s="353"/>
      <c r="AA279" s="354"/>
      <c r="AB279" s="354"/>
      <c r="AC279" s="354"/>
      <c r="AD279" s="355"/>
    </row>
    <row r="280" spans="1:30" ht="13.5" customHeight="1" x14ac:dyDescent="0.15">
      <c r="A280" s="347"/>
      <c r="B280" s="348"/>
      <c r="C280" s="348"/>
      <c r="D280" s="348"/>
      <c r="E280" s="349"/>
      <c r="F280" s="350"/>
      <c r="G280" s="351"/>
      <c r="H280" s="351"/>
      <c r="I280" s="351"/>
      <c r="J280" s="352"/>
      <c r="K280" s="353"/>
      <c r="L280" s="354"/>
      <c r="M280" s="354"/>
      <c r="N280" s="354"/>
      <c r="O280" s="69"/>
      <c r="P280" s="353"/>
      <c r="Q280" s="354"/>
      <c r="R280" s="354"/>
      <c r="S280" s="354"/>
      <c r="T280" s="355"/>
      <c r="U280" s="353"/>
      <c r="V280" s="354"/>
      <c r="W280" s="354"/>
      <c r="X280" s="354"/>
      <c r="Y280" s="69"/>
      <c r="Z280" s="353"/>
      <c r="AA280" s="354"/>
      <c r="AB280" s="354"/>
      <c r="AC280" s="354"/>
      <c r="AD280" s="355"/>
    </row>
    <row r="281" spans="1:30" ht="13.5" customHeight="1" x14ac:dyDescent="0.15">
      <c r="A281" s="347"/>
      <c r="B281" s="348"/>
      <c r="C281" s="348"/>
      <c r="D281" s="348"/>
      <c r="E281" s="349"/>
      <c r="F281" s="350"/>
      <c r="G281" s="351"/>
      <c r="H281" s="351"/>
      <c r="I281" s="351"/>
      <c r="J281" s="352"/>
      <c r="K281" s="353"/>
      <c r="L281" s="354"/>
      <c r="M281" s="354"/>
      <c r="N281" s="354"/>
      <c r="O281" s="69"/>
      <c r="P281" s="353"/>
      <c r="Q281" s="354"/>
      <c r="R281" s="354"/>
      <c r="S281" s="354"/>
      <c r="T281" s="355"/>
      <c r="U281" s="353"/>
      <c r="V281" s="354"/>
      <c r="W281" s="354"/>
      <c r="X281" s="354"/>
      <c r="Y281" s="69"/>
      <c r="Z281" s="353"/>
      <c r="AA281" s="354"/>
      <c r="AB281" s="354"/>
      <c r="AC281" s="354"/>
      <c r="AD281" s="355"/>
    </row>
    <row r="282" spans="1:30" ht="13.5" customHeight="1" x14ac:dyDescent="0.15">
      <c r="A282" s="347"/>
      <c r="B282" s="348"/>
      <c r="C282" s="348"/>
      <c r="D282" s="348"/>
      <c r="E282" s="349"/>
      <c r="F282" s="350"/>
      <c r="G282" s="351"/>
      <c r="H282" s="351"/>
      <c r="I282" s="351"/>
      <c r="J282" s="352"/>
      <c r="K282" s="353"/>
      <c r="L282" s="354"/>
      <c r="M282" s="354"/>
      <c r="N282" s="354"/>
      <c r="O282" s="69"/>
      <c r="P282" s="353"/>
      <c r="Q282" s="354"/>
      <c r="R282" s="354"/>
      <c r="S282" s="354"/>
      <c r="T282" s="355"/>
      <c r="U282" s="353"/>
      <c r="V282" s="354"/>
      <c r="W282" s="354"/>
      <c r="X282" s="354"/>
      <c r="Y282" s="69"/>
      <c r="Z282" s="353"/>
      <c r="AA282" s="354"/>
      <c r="AB282" s="354"/>
      <c r="AC282" s="354"/>
      <c r="AD282" s="355"/>
    </row>
    <row r="283" spans="1:30" ht="13.5" customHeight="1" x14ac:dyDescent="0.15">
      <c r="A283" s="347"/>
      <c r="B283" s="348"/>
      <c r="C283" s="348"/>
      <c r="D283" s="348"/>
      <c r="E283" s="349"/>
      <c r="F283" s="350"/>
      <c r="G283" s="351"/>
      <c r="H283" s="351"/>
      <c r="I283" s="351"/>
      <c r="J283" s="352"/>
      <c r="K283" s="353"/>
      <c r="L283" s="354"/>
      <c r="M283" s="354"/>
      <c r="N283" s="354"/>
      <c r="O283" s="69"/>
      <c r="P283" s="353"/>
      <c r="Q283" s="354"/>
      <c r="R283" s="354"/>
      <c r="S283" s="354"/>
      <c r="T283" s="355"/>
      <c r="U283" s="353"/>
      <c r="V283" s="354"/>
      <c r="W283" s="354"/>
      <c r="X283" s="354"/>
      <c r="Y283" s="69"/>
      <c r="Z283" s="353"/>
      <c r="AA283" s="354"/>
      <c r="AB283" s="354"/>
      <c r="AC283" s="354"/>
      <c r="AD283" s="355"/>
    </row>
    <row r="284" spans="1:30" ht="13.5" customHeight="1" x14ac:dyDescent="0.15">
      <c r="A284" s="347"/>
      <c r="B284" s="348"/>
      <c r="C284" s="348"/>
      <c r="D284" s="348"/>
      <c r="E284" s="349"/>
      <c r="F284" s="350"/>
      <c r="G284" s="351"/>
      <c r="H284" s="351"/>
      <c r="I284" s="351"/>
      <c r="J284" s="352"/>
      <c r="K284" s="353"/>
      <c r="L284" s="354"/>
      <c r="M284" s="354"/>
      <c r="N284" s="354"/>
      <c r="O284" s="69"/>
      <c r="P284" s="353"/>
      <c r="Q284" s="354"/>
      <c r="R284" s="354"/>
      <c r="S284" s="354"/>
      <c r="T284" s="355"/>
      <c r="U284" s="353"/>
      <c r="V284" s="354"/>
      <c r="W284" s="354"/>
      <c r="X284" s="354"/>
      <c r="Y284" s="69"/>
      <c r="Z284" s="353"/>
      <c r="AA284" s="354"/>
      <c r="AB284" s="354"/>
      <c r="AC284" s="354"/>
      <c r="AD284" s="355"/>
    </row>
    <row r="285" spans="1:30" ht="13.5" customHeight="1" x14ac:dyDescent="0.15">
      <c r="A285" s="347"/>
      <c r="B285" s="348"/>
      <c r="C285" s="348"/>
      <c r="D285" s="348"/>
      <c r="E285" s="349"/>
      <c r="F285" s="350"/>
      <c r="G285" s="351"/>
      <c r="H285" s="351"/>
      <c r="I285" s="351"/>
      <c r="J285" s="352"/>
      <c r="K285" s="353"/>
      <c r="L285" s="354"/>
      <c r="M285" s="354"/>
      <c r="N285" s="354"/>
      <c r="O285" s="69"/>
      <c r="P285" s="353"/>
      <c r="Q285" s="354"/>
      <c r="R285" s="354"/>
      <c r="S285" s="354"/>
      <c r="T285" s="355"/>
      <c r="U285" s="353"/>
      <c r="V285" s="354"/>
      <c r="W285" s="354"/>
      <c r="X285" s="354"/>
      <c r="Y285" s="69"/>
      <c r="Z285" s="353"/>
      <c r="AA285" s="354"/>
      <c r="AB285" s="354"/>
      <c r="AC285" s="354"/>
      <c r="AD285" s="355"/>
    </row>
    <row r="286" spans="1:30" ht="13.5" customHeight="1" x14ac:dyDescent="0.15">
      <c r="A286" s="347"/>
      <c r="B286" s="348"/>
      <c r="C286" s="348"/>
      <c r="D286" s="348"/>
      <c r="E286" s="349"/>
      <c r="F286" s="350"/>
      <c r="G286" s="351"/>
      <c r="H286" s="351"/>
      <c r="I286" s="351"/>
      <c r="J286" s="352"/>
      <c r="K286" s="353"/>
      <c r="L286" s="354"/>
      <c r="M286" s="354"/>
      <c r="N286" s="354"/>
      <c r="O286" s="69"/>
      <c r="P286" s="347"/>
      <c r="Q286" s="348"/>
      <c r="R286" s="348"/>
      <c r="S286" s="348"/>
      <c r="T286" s="349"/>
      <c r="U286" s="353"/>
      <c r="V286" s="354"/>
      <c r="W286" s="354"/>
      <c r="X286" s="354"/>
      <c r="Y286" s="69"/>
      <c r="Z286" s="353"/>
      <c r="AA286" s="354"/>
      <c r="AB286" s="354"/>
      <c r="AC286" s="354"/>
      <c r="AD286" s="355"/>
    </row>
    <row r="287" spans="1:30" ht="13.5" customHeight="1" x14ac:dyDescent="0.15">
      <c r="A287" s="347"/>
      <c r="B287" s="348"/>
      <c r="C287" s="348"/>
      <c r="D287" s="348"/>
      <c r="E287" s="349"/>
      <c r="F287" s="350"/>
      <c r="G287" s="351"/>
      <c r="H287" s="351"/>
      <c r="I287" s="351"/>
      <c r="J287" s="352"/>
      <c r="K287" s="353"/>
      <c r="L287" s="354"/>
      <c r="M287" s="354"/>
      <c r="N287" s="354"/>
      <c r="O287" s="69"/>
      <c r="P287" s="353"/>
      <c r="Q287" s="354"/>
      <c r="R287" s="354"/>
      <c r="S287" s="354"/>
      <c r="T287" s="355"/>
      <c r="U287" s="353"/>
      <c r="V287" s="354"/>
      <c r="W287" s="354"/>
      <c r="X287" s="354"/>
      <c r="Y287" s="69"/>
      <c r="Z287" s="353"/>
      <c r="AA287" s="354"/>
      <c r="AB287" s="354"/>
      <c r="AC287" s="354"/>
      <c r="AD287" s="355"/>
    </row>
    <row r="288" spans="1:30" ht="13.5" customHeight="1" x14ac:dyDescent="0.15">
      <c r="A288" s="347"/>
      <c r="B288" s="348"/>
      <c r="C288" s="348"/>
      <c r="D288" s="348"/>
      <c r="E288" s="349"/>
      <c r="F288" s="350"/>
      <c r="G288" s="351"/>
      <c r="H288" s="351"/>
      <c r="I288" s="351"/>
      <c r="J288" s="352"/>
      <c r="K288" s="353"/>
      <c r="L288" s="354"/>
      <c r="M288" s="354"/>
      <c r="N288" s="354"/>
      <c r="O288" s="69"/>
      <c r="P288" s="353"/>
      <c r="Q288" s="354"/>
      <c r="R288" s="354"/>
      <c r="S288" s="354"/>
      <c r="T288" s="355"/>
      <c r="U288" s="353"/>
      <c r="V288" s="354"/>
      <c r="W288" s="354"/>
      <c r="X288" s="354"/>
      <c r="Y288" s="69"/>
      <c r="Z288" s="353"/>
      <c r="AA288" s="354"/>
      <c r="AB288" s="354"/>
      <c r="AC288" s="354"/>
      <c r="AD288" s="355"/>
    </row>
    <row r="289" spans="1:30" ht="13.5" customHeight="1" x14ac:dyDescent="0.15">
      <c r="A289" s="347"/>
      <c r="B289" s="348"/>
      <c r="C289" s="348"/>
      <c r="D289" s="348"/>
      <c r="E289" s="349"/>
      <c r="F289" s="350"/>
      <c r="G289" s="351"/>
      <c r="H289" s="351"/>
      <c r="I289" s="351"/>
      <c r="J289" s="352"/>
      <c r="K289" s="353"/>
      <c r="L289" s="354"/>
      <c r="M289" s="354"/>
      <c r="N289" s="354"/>
      <c r="O289" s="69"/>
      <c r="P289" s="353"/>
      <c r="Q289" s="354"/>
      <c r="R289" s="354"/>
      <c r="S289" s="354"/>
      <c r="T289" s="355"/>
      <c r="U289" s="353"/>
      <c r="V289" s="354"/>
      <c r="W289" s="354"/>
      <c r="X289" s="354"/>
      <c r="Y289" s="69"/>
      <c r="Z289" s="353"/>
      <c r="AA289" s="354"/>
      <c r="AB289" s="354"/>
      <c r="AC289" s="354"/>
      <c r="AD289" s="355"/>
    </row>
    <row r="290" spans="1:30" ht="13.5" customHeight="1" x14ac:dyDescent="0.15">
      <c r="A290" s="347"/>
      <c r="B290" s="348"/>
      <c r="C290" s="348"/>
      <c r="D290" s="348"/>
      <c r="E290" s="349"/>
      <c r="F290" s="350"/>
      <c r="G290" s="351"/>
      <c r="H290" s="351"/>
      <c r="I290" s="351"/>
      <c r="J290" s="352"/>
      <c r="K290" s="353"/>
      <c r="L290" s="354"/>
      <c r="M290" s="354"/>
      <c r="N290" s="354"/>
      <c r="O290" s="69"/>
      <c r="P290" s="353"/>
      <c r="Q290" s="354"/>
      <c r="R290" s="354"/>
      <c r="S290" s="354"/>
      <c r="T290" s="355"/>
      <c r="U290" s="353"/>
      <c r="V290" s="354"/>
      <c r="W290" s="354"/>
      <c r="X290" s="354"/>
      <c r="Y290" s="69"/>
      <c r="Z290" s="353"/>
      <c r="AA290" s="354"/>
      <c r="AB290" s="354"/>
      <c r="AC290" s="354"/>
      <c r="AD290" s="355"/>
    </row>
    <row r="291" spans="1:30" ht="13.5" customHeight="1" x14ac:dyDescent="0.15">
      <c r="A291" s="347"/>
      <c r="B291" s="348"/>
      <c r="C291" s="348"/>
      <c r="D291" s="348"/>
      <c r="E291" s="349"/>
      <c r="F291" s="350"/>
      <c r="G291" s="351"/>
      <c r="H291" s="351"/>
      <c r="I291" s="351"/>
      <c r="J291" s="352"/>
      <c r="K291" s="353"/>
      <c r="L291" s="354"/>
      <c r="M291" s="354"/>
      <c r="N291" s="354"/>
      <c r="O291" s="69"/>
      <c r="P291" s="353"/>
      <c r="Q291" s="354"/>
      <c r="R291" s="354"/>
      <c r="S291" s="354"/>
      <c r="T291" s="355"/>
      <c r="U291" s="353"/>
      <c r="V291" s="354"/>
      <c r="W291" s="354"/>
      <c r="X291" s="354"/>
      <c r="Y291" s="69"/>
      <c r="Z291" s="353"/>
      <c r="AA291" s="354"/>
      <c r="AB291" s="354"/>
      <c r="AC291" s="354"/>
      <c r="AD291" s="355"/>
    </row>
    <row r="292" spans="1:30" ht="13.5" customHeight="1" x14ac:dyDescent="0.15">
      <c r="A292" s="347"/>
      <c r="B292" s="348"/>
      <c r="C292" s="348"/>
      <c r="D292" s="348"/>
      <c r="E292" s="349"/>
      <c r="F292" s="350"/>
      <c r="G292" s="351"/>
      <c r="H292" s="351"/>
      <c r="I292" s="351"/>
      <c r="J292" s="352"/>
      <c r="K292" s="353"/>
      <c r="L292" s="354"/>
      <c r="M292" s="354"/>
      <c r="N292" s="354"/>
      <c r="O292" s="69"/>
      <c r="P292" s="353"/>
      <c r="Q292" s="354"/>
      <c r="R292" s="354"/>
      <c r="S292" s="354"/>
      <c r="T292" s="355"/>
      <c r="U292" s="353"/>
      <c r="V292" s="354"/>
      <c r="W292" s="354"/>
      <c r="X292" s="354"/>
      <c r="Y292" s="69"/>
      <c r="Z292" s="353"/>
      <c r="AA292" s="354"/>
      <c r="AB292" s="354"/>
      <c r="AC292" s="354"/>
      <c r="AD292" s="355"/>
    </row>
    <row r="293" spans="1:30" ht="13.5" customHeight="1" x14ac:dyDescent="0.15">
      <c r="A293" s="347"/>
      <c r="B293" s="348"/>
      <c r="C293" s="348"/>
      <c r="D293" s="348"/>
      <c r="E293" s="349"/>
      <c r="F293" s="350"/>
      <c r="G293" s="351"/>
      <c r="H293" s="351"/>
      <c r="I293" s="351"/>
      <c r="J293" s="352"/>
      <c r="K293" s="353"/>
      <c r="L293" s="354"/>
      <c r="M293" s="354"/>
      <c r="N293" s="354"/>
      <c r="O293" s="69"/>
      <c r="P293" s="353"/>
      <c r="Q293" s="354"/>
      <c r="R293" s="354"/>
      <c r="S293" s="354"/>
      <c r="T293" s="355"/>
      <c r="U293" s="353"/>
      <c r="V293" s="354"/>
      <c r="W293" s="354"/>
      <c r="X293" s="354"/>
      <c r="Y293" s="69"/>
      <c r="Z293" s="353"/>
      <c r="AA293" s="354"/>
      <c r="AB293" s="354"/>
      <c r="AC293" s="354"/>
      <c r="AD293" s="355"/>
    </row>
    <row r="294" spans="1:30" ht="13.5" customHeight="1" x14ac:dyDescent="0.15">
      <c r="A294" s="347"/>
      <c r="B294" s="348"/>
      <c r="C294" s="348"/>
      <c r="D294" s="348"/>
      <c r="E294" s="349"/>
      <c r="F294" s="350"/>
      <c r="G294" s="351"/>
      <c r="H294" s="351"/>
      <c r="I294" s="351"/>
      <c r="J294" s="352"/>
      <c r="K294" s="353"/>
      <c r="L294" s="354"/>
      <c r="M294" s="354"/>
      <c r="N294" s="354"/>
      <c r="O294" s="69"/>
      <c r="P294" s="353"/>
      <c r="Q294" s="354"/>
      <c r="R294" s="354"/>
      <c r="S294" s="354"/>
      <c r="T294" s="355"/>
      <c r="U294" s="353"/>
      <c r="V294" s="354"/>
      <c r="W294" s="354"/>
      <c r="X294" s="354"/>
      <c r="Y294" s="69"/>
      <c r="Z294" s="353"/>
      <c r="AA294" s="354"/>
      <c r="AB294" s="354"/>
      <c r="AC294" s="354"/>
      <c r="AD294" s="355"/>
    </row>
    <row r="295" spans="1:30" ht="13.5" customHeight="1" x14ac:dyDescent="0.15">
      <c r="A295" s="347"/>
      <c r="B295" s="348"/>
      <c r="C295" s="348"/>
      <c r="D295" s="348"/>
      <c r="E295" s="349"/>
      <c r="F295" s="350"/>
      <c r="G295" s="351"/>
      <c r="H295" s="351"/>
      <c r="I295" s="351"/>
      <c r="J295" s="352"/>
      <c r="K295" s="353"/>
      <c r="L295" s="354"/>
      <c r="M295" s="354"/>
      <c r="N295" s="354"/>
      <c r="O295" s="69"/>
      <c r="P295" s="353"/>
      <c r="Q295" s="354"/>
      <c r="R295" s="354"/>
      <c r="S295" s="354"/>
      <c r="T295" s="355"/>
      <c r="U295" s="353"/>
      <c r="V295" s="354"/>
      <c r="W295" s="354"/>
      <c r="X295" s="354"/>
      <c r="Y295" s="69"/>
      <c r="Z295" s="353"/>
      <c r="AA295" s="354"/>
      <c r="AB295" s="354"/>
      <c r="AC295" s="354"/>
      <c r="AD295" s="355"/>
    </row>
    <row r="296" spans="1:30" ht="13.5" customHeight="1" x14ac:dyDescent="0.15">
      <c r="A296" s="347"/>
      <c r="B296" s="348"/>
      <c r="C296" s="348"/>
      <c r="D296" s="348"/>
      <c r="E296" s="349"/>
      <c r="F296" s="350"/>
      <c r="G296" s="351"/>
      <c r="H296" s="351"/>
      <c r="I296" s="351"/>
      <c r="J296" s="352"/>
      <c r="K296" s="353"/>
      <c r="L296" s="354"/>
      <c r="M296" s="354"/>
      <c r="N296" s="354"/>
      <c r="O296" s="69"/>
      <c r="P296" s="347"/>
      <c r="Q296" s="348"/>
      <c r="R296" s="348"/>
      <c r="S296" s="348"/>
      <c r="T296" s="349"/>
      <c r="U296" s="353"/>
      <c r="V296" s="354"/>
      <c r="W296" s="354"/>
      <c r="X296" s="354"/>
      <c r="Y296" s="69"/>
      <c r="Z296" s="353"/>
      <c r="AA296" s="354"/>
      <c r="AB296" s="354"/>
      <c r="AC296" s="354"/>
      <c r="AD296" s="355"/>
    </row>
    <row r="297" spans="1:30" ht="13.5" customHeight="1" x14ac:dyDescent="0.15">
      <c r="A297" s="347"/>
      <c r="B297" s="348"/>
      <c r="C297" s="348"/>
      <c r="D297" s="348"/>
      <c r="E297" s="349"/>
      <c r="F297" s="350"/>
      <c r="G297" s="351"/>
      <c r="H297" s="351"/>
      <c r="I297" s="351"/>
      <c r="J297" s="352"/>
      <c r="K297" s="353"/>
      <c r="L297" s="354"/>
      <c r="M297" s="354"/>
      <c r="N297" s="354"/>
      <c r="O297" s="69"/>
      <c r="P297" s="353"/>
      <c r="Q297" s="354"/>
      <c r="R297" s="354"/>
      <c r="S297" s="354"/>
      <c r="T297" s="355"/>
      <c r="U297" s="353"/>
      <c r="V297" s="354"/>
      <c r="W297" s="354"/>
      <c r="X297" s="354"/>
      <c r="Y297" s="69"/>
      <c r="Z297" s="353"/>
      <c r="AA297" s="354"/>
      <c r="AB297" s="354"/>
      <c r="AC297" s="354"/>
      <c r="AD297" s="355"/>
    </row>
    <row r="298" spans="1:30" ht="13.5" customHeight="1" x14ac:dyDescent="0.15">
      <c r="A298" s="347"/>
      <c r="B298" s="348"/>
      <c r="C298" s="348"/>
      <c r="D298" s="348"/>
      <c r="E298" s="349"/>
      <c r="F298" s="350"/>
      <c r="G298" s="351"/>
      <c r="H298" s="351"/>
      <c r="I298" s="351"/>
      <c r="J298" s="352"/>
      <c r="K298" s="353"/>
      <c r="L298" s="354"/>
      <c r="M298" s="354"/>
      <c r="N298" s="354"/>
      <c r="O298" s="69"/>
      <c r="P298" s="353"/>
      <c r="Q298" s="354"/>
      <c r="R298" s="354"/>
      <c r="S298" s="354"/>
      <c r="T298" s="355"/>
      <c r="U298" s="353"/>
      <c r="V298" s="354"/>
      <c r="W298" s="354"/>
      <c r="X298" s="354"/>
      <c r="Y298" s="69"/>
      <c r="Z298" s="353"/>
      <c r="AA298" s="354"/>
      <c r="AB298" s="354"/>
      <c r="AC298" s="354"/>
      <c r="AD298" s="355"/>
    </row>
    <row r="299" spans="1:30" ht="13.5" customHeight="1" x14ac:dyDescent="0.15">
      <c r="A299" s="347"/>
      <c r="B299" s="348"/>
      <c r="C299" s="348"/>
      <c r="D299" s="348"/>
      <c r="E299" s="349"/>
      <c r="F299" s="350"/>
      <c r="G299" s="351"/>
      <c r="H299" s="351"/>
      <c r="I299" s="351"/>
      <c r="J299" s="352"/>
      <c r="K299" s="353"/>
      <c r="L299" s="354"/>
      <c r="M299" s="354"/>
      <c r="N299" s="354"/>
      <c r="O299" s="69"/>
      <c r="P299" s="353"/>
      <c r="Q299" s="354"/>
      <c r="R299" s="354"/>
      <c r="S299" s="354"/>
      <c r="T299" s="355"/>
      <c r="U299" s="353"/>
      <c r="V299" s="354"/>
      <c r="W299" s="354"/>
      <c r="X299" s="354"/>
      <c r="Y299" s="69"/>
      <c r="Z299" s="353"/>
      <c r="AA299" s="354"/>
      <c r="AB299" s="354"/>
      <c r="AC299" s="354"/>
      <c r="AD299" s="355"/>
    </row>
    <row r="300" spans="1:30" ht="13.5" customHeight="1" x14ac:dyDescent="0.15">
      <c r="A300" s="347"/>
      <c r="B300" s="348"/>
      <c r="C300" s="348"/>
      <c r="D300" s="348"/>
      <c r="E300" s="349"/>
      <c r="F300" s="350"/>
      <c r="G300" s="351"/>
      <c r="H300" s="351"/>
      <c r="I300" s="351"/>
      <c r="J300" s="352"/>
      <c r="K300" s="353"/>
      <c r="L300" s="354"/>
      <c r="M300" s="354"/>
      <c r="N300" s="354"/>
      <c r="O300" s="69"/>
      <c r="P300" s="353"/>
      <c r="Q300" s="354"/>
      <c r="R300" s="354"/>
      <c r="S300" s="354"/>
      <c r="T300" s="355"/>
      <c r="U300" s="353"/>
      <c r="V300" s="354"/>
      <c r="W300" s="354"/>
      <c r="X300" s="354"/>
      <c r="Y300" s="69"/>
      <c r="Z300" s="353"/>
      <c r="AA300" s="354"/>
      <c r="AB300" s="354"/>
      <c r="AC300" s="354"/>
      <c r="AD300" s="355"/>
    </row>
    <row r="301" spans="1:30" ht="13.5" customHeight="1" x14ac:dyDescent="0.15">
      <c r="A301" s="347"/>
      <c r="B301" s="348"/>
      <c r="C301" s="348"/>
      <c r="D301" s="348"/>
      <c r="E301" s="349"/>
      <c r="F301" s="350"/>
      <c r="G301" s="351"/>
      <c r="H301" s="351"/>
      <c r="I301" s="351"/>
      <c r="J301" s="352"/>
      <c r="K301" s="353"/>
      <c r="L301" s="354"/>
      <c r="M301" s="354"/>
      <c r="N301" s="354"/>
      <c r="O301" s="69"/>
      <c r="P301" s="353"/>
      <c r="Q301" s="354"/>
      <c r="R301" s="354"/>
      <c r="S301" s="354"/>
      <c r="T301" s="355"/>
      <c r="U301" s="353"/>
      <c r="V301" s="354"/>
      <c r="W301" s="354"/>
      <c r="X301" s="354"/>
      <c r="Y301" s="69"/>
      <c r="Z301" s="353"/>
      <c r="AA301" s="354"/>
      <c r="AB301" s="354"/>
      <c r="AC301" s="354"/>
      <c r="AD301" s="355"/>
    </row>
    <row r="302" spans="1:30" ht="13.5" customHeight="1" x14ac:dyDescent="0.15">
      <c r="A302" s="347"/>
      <c r="B302" s="348"/>
      <c r="C302" s="348"/>
      <c r="D302" s="348"/>
      <c r="E302" s="349"/>
      <c r="F302" s="350"/>
      <c r="G302" s="351"/>
      <c r="H302" s="351"/>
      <c r="I302" s="351"/>
      <c r="J302" s="352"/>
      <c r="K302" s="353"/>
      <c r="L302" s="354"/>
      <c r="M302" s="354"/>
      <c r="N302" s="354"/>
      <c r="O302" s="69"/>
      <c r="P302" s="353"/>
      <c r="Q302" s="354"/>
      <c r="R302" s="354"/>
      <c r="S302" s="354"/>
      <c r="T302" s="355"/>
      <c r="U302" s="353"/>
      <c r="V302" s="354"/>
      <c r="W302" s="354"/>
      <c r="X302" s="354"/>
      <c r="Y302" s="69"/>
      <c r="Z302" s="353"/>
      <c r="AA302" s="354"/>
      <c r="AB302" s="354"/>
      <c r="AC302" s="354"/>
      <c r="AD302" s="355"/>
    </row>
    <row r="303" spans="1:30" ht="13.5" customHeight="1" x14ac:dyDescent="0.15">
      <c r="A303" s="347"/>
      <c r="B303" s="348"/>
      <c r="C303" s="348"/>
      <c r="D303" s="348"/>
      <c r="E303" s="349"/>
      <c r="F303" s="350"/>
      <c r="G303" s="351"/>
      <c r="H303" s="351"/>
      <c r="I303" s="351"/>
      <c r="J303" s="352"/>
      <c r="K303" s="353"/>
      <c r="L303" s="354"/>
      <c r="M303" s="354"/>
      <c r="N303" s="354"/>
      <c r="O303" s="69"/>
      <c r="P303" s="353"/>
      <c r="Q303" s="354"/>
      <c r="R303" s="354"/>
      <c r="S303" s="354"/>
      <c r="T303" s="355"/>
      <c r="U303" s="353"/>
      <c r="V303" s="354"/>
      <c r="W303" s="354"/>
      <c r="X303" s="354"/>
      <c r="Y303" s="69"/>
      <c r="Z303" s="353"/>
      <c r="AA303" s="354"/>
      <c r="AB303" s="354"/>
      <c r="AC303" s="354"/>
      <c r="AD303" s="355"/>
    </row>
    <row r="304" spans="1:30" ht="13.5" customHeight="1" x14ac:dyDescent="0.15">
      <c r="A304" s="362"/>
      <c r="B304" s="363"/>
      <c r="C304" s="363"/>
      <c r="D304" s="363"/>
      <c r="E304" s="364"/>
      <c r="F304" s="365"/>
      <c r="G304" s="366"/>
      <c r="H304" s="366"/>
      <c r="I304" s="366"/>
      <c r="J304" s="367"/>
      <c r="K304" s="368"/>
      <c r="L304" s="369"/>
      <c r="M304" s="369"/>
      <c r="N304" s="369"/>
      <c r="O304" s="70"/>
      <c r="P304" s="362"/>
      <c r="Q304" s="363"/>
      <c r="R304" s="363"/>
      <c r="S304" s="363"/>
      <c r="T304" s="364"/>
      <c r="U304" s="368"/>
      <c r="V304" s="369"/>
      <c r="W304" s="369"/>
      <c r="X304" s="369"/>
      <c r="Y304" s="70"/>
      <c r="Z304" s="368"/>
      <c r="AA304" s="369"/>
      <c r="AB304" s="369"/>
      <c r="AC304" s="369"/>
      <c r="AD304" s="395"/>
    </row>
    <row r="305" spans="1:31" ht="21.75" customHeight="1" x14ac:dyDescent="0.15">
      <c r="A305" s="359" t="s">
        <v>112</v>
      </c>
      <c r="B305" s="360"/>
      <c r="C305" s="360"/>
      <c r="D305" s="360"/>
      <c r="E305" s="361"/>
      <c r="F305" s="359" t="s">
        <v>112</v>
      </c>
      <c r="G305" s="360"/>
      <c r="H305" s="360"/>
      <c r="I305" s="360"/>
      <c r="J305" s="361"/>
      <c r="K305" s="86" t="s">
        <v>113</v>
      </c>
      <c r="L305" s="396">
        <f>SUM(K257:N304)</f>
        <v>0</v>
      </c>
      <c r="M305" s="396"/>
      <c r="N305" s="396"/>
      <c r="O305" s="87" t="s">
        <v>111</v>
      </c>
      <c r="P305" s="359" t="s">
        <v>112</v>
      </c>
      <c r="Q305" s="360"/>
      <c r="R305" s="360"/>
      <c r="S305" s="360"/>
      <c r="T305" s="361"/>
      <c r="U305" s="86" t="s">
        <v>113</v>
      </c>
      <c r="V305" s="396">
        <f>SUM(U257:X304)</f>
        <v>0</v>
      </c>
      <c r="W305" s="396"/>
      <c r="X305" s="396"/>
      <c r="Y305" s="88" t="s">
        <v>111</v>
      </c>
      <c r="Z305" s="359" t="s">
        <v>112</v>
      </c>
      <c r="AA305" s="360"/>
      <c r="AB305" s="360"/>
      <c r="AC305" s="360"/>
      <c r="AD305" s="361"/>
    </row>
    <row r="306" spans="1:31" ht="67.150000000000006" customHeight="1" x14ac:dyDescent="0.15">
      <c r="A306" s="228" t="s">
        <v>192</v>
      </c>
      <c r="B306" s="228"/>
      <c r="C306" s="228"/>
      <c r="D306" s="228"/>
      <c r="E306" s="229"/>
      <c r="F306" s="71"/>
      <c r="G306" s="72">
        <v>1</v>
      </c>
      <c r="H306" s="226" t="s">
        <v>193</v>
      </c>
      <c r="I306" s="226"/>
      <c r="J306" s="226"/>
      <c r="K306" s="226"/>
      <c r="L306" s="226"/>
      <c r="M306" s="226"/>
      <c r="N306" s="226"/>
      <c r="O306" s="226"/>
      <c r="P306" s="226"/>
      <c r="Q306" s="226"/>
      <c r="R306" s="226"/>
      <c r="S306" s="226"/>
      <c r="T306" s="226"/>
      <c r="U306" s="226"/>
      <c r="V306" s="226"/>
      <c r="W306" s="226"/>
      <c r="X306" s="226"/>
      <c r="Y306" s="226"/>
      <c r="Z306" s="226"/>
      <c r="AA306" s="226"/>
      <c r="AB306" s="226"/>
      <c r="AC306" s="226"/>
      <c r="AD306" s="284"/>
    </row>
    <row r="307" spans="1:31" ht="13.9" customHeight="1" x14ac:dyDescent="0.15">
      <c r="A307" s="143"/>
      <c r="B307" s="143"/>
      <c r="C307" s="143"/>
      <c r="D307" s="143"/>
      <c r="E307" s="182"/>
      <c r="F307" s="73"/>
      <c r="G307" s="74"/>
      <c r="H307" s="370"/>
      <c r="I307" s="370"/>
      <c r="J307" s="370"/>
      <c r="K307" s="370"/>
      <c r="L307" s="370"/>
      <c r="M307" s="370"/>
      <c r="N307" s="370"/>
      <c r="O307" s="370"/>
      <c r="P307" s="85" t="s">
        <v>194</v>
      </c>
      <c r="Q307" s="371"/>
      <c r="R307" s="371"/>
      <c r="S307" s="370" t="s">
        <v>195</v>
      </c>
      <c r="T307" s="370"/>
      <c r="U307" s="370"/>
      <c r="V307" s="370"/>
      <c r="W307" s="370"/>
      <c r="X307" s="370"/>
      <c r="Y307" s="370"/>
      <c r="Z307" s="370"/>
      <c r="AA307" s="371"/>
      <c r="AB307" s="371"/>
      <c r="AC307" s="85" t="s">
        <v>24</v>
      </c>
      <c r="AD307" s="75" t="s">
        <v>196</v>
      </c>
    </row>
    <row r="308" spans="1:31" ht="155.25" customHeight="1" x14ac:dyDescent="0.15">
      <c r="A308" s="143"/>
      <c r="B308" s="143"/>
      <c r="C308" s="143"/>
      <c r="D308" s="143"/>
      <c r="E308" s="182"/>
      <c r="F308" s="76"/>
      <c r="G308" s="77">
        <v>2</v>
      </c>
      <c r="H308" s="177" t="s">
        <v>205</v>
      </c>
      <c r="I308" s="177"/>
      <c r="J308" s="177"/>
      <c r="K308" s="177"/>
      <c r="L308" s="177"/>
      <c r="M308" s="177"/>
      <c r="N308" s="177"/>
      <c r="O308" s="177"/>
      <c r="P308" s="177"/>
      <c r="Q308" s="177"/>
      <c r="R308" s="177"/>
      <c r="S308" s="177"/>
      <c r="T308" s="177"/>
      <c r="U308" s="177"/>
      <c r="V308" s="177"/>
      <c r="W308" s="177"/>
      <c r="X308" s="177"/>
      <c r="Y308" s="177"/>
      <c r="Z308" s="177"/>
      <c r="AA308" s="177"/>
      <c r="AB308" s="177"/>
      <c r="AC308" s="177"/>
      <c r="AD308" s="178"/>
    </row>
    <row r="309" spans="1:31" ht="13.9" customHeight="1" x14ac:dyDescent="0.15">
      <c r="A309" s="143"/>
      <c r="B309" s="143"/>
      <c r="C309" s="143"/>
      <c r="D309" s="143"/>
      <c r="E309" s="182"/>
      <c r="F309" s="73"/>
      <c r="G309" s="74"/>
      <c r="H309" s="370"/>
      <c r="I309" s="370"/>
      <c r="J309" s="370"/>
      <c r="K309" s="370"/>
      <c r="L309" s="370"/>
      <c r="M309" s="370"/>
      <c r="N309" s="370"/>
      <c r="O309" s="370"/>
      <c r="P309" s="85" t="s">
        <v>194</v>
      </c>
      <c r="Q309" s="371"/>
      <c r="R309" s="371"/>
      <c r="S309" s="370" t="s">
        <v>197</v>
      </c>
      <c r="T309" s="370"/>
      <c r="U309" s="370"/>
      <c r="V309" s="370"/>
      <c r="W309" s="370"/>
      <c r="X309" s="370"/>
      <c r="Y309" s="370"/>
      <c r="Z309" s="370"/>
      <c r="AA309" s="371"/>
      <c r="AB309" s="371"/>
      <c r="AC309" s="85" t="s">
        <v>24</v>
      </c>
      <c r="AD309" s="75" t="s">
        <v>198</v>
      </c>
    </row>
    <row r="310" spans="1:31" ht="27" customHeight="1" x14ac:dyDescent="0.15">
      <c r="A310" s="143"/>
      <c r="B310" s="143"/>
      <c r="C310" s="143"/>
      <c r="D310" s="143"/>
      <c r="E310" s="182"/>
      <c r="F310" s="76"/>
      <c r="G310" s="77">
        <v>3</v>
      </c>
      <c r="H310" s="177" t="s">
        <v>114</v>
      </c>
      <c r="I310" s="177"/>
      <c r="J310" s="177"/>
      <c r="K310" s="177"/>
      <c r="L310" s="177"/>
      <c r="M310" s="177"/>
      <c r="N310" s="177"/>
      <c r="O310" s="177"/>
      <c r="P310" s="177"/>
      <c r="Q310" s="177"/>
      <c r="R310" s="177"/>
      <c r="S310" s="177"/>
      <c r="T310" s="177"/>
      <c r="U310" s="177"/>
      <c r="V310" s="177"/>
      <c r="W310" s="177"/>
      <c r="X310" s="177"/>
      <c r="Y310" s="177"/>
      <c r="Z310" s="177"/>
      <c r="AA310" s="177"/>
      <c r="AB310" s="177"/>
      <c r="AC310" s="177"/>
      <c r="AD310" s="178"/>
    </row>
    <row r="311" spans="1:31" ht="92.25" customHeight="1" x14ac:dyDescent="0.15">
      <c r="A311" s="143"/>
      <c r="B311" s="143"/>
      <c r="C311" s="143"/>
      <c r="D311" s="143"/>
      <c r="E311" s="182"/>
      <c r="F311" s="76"/>
      <c r="G311" s="77">
        <v>4</v>
      </c>
      <c r="H311" s="177" t="s">
        <v>252</v>
      </c>
      <c r="I311" s="177"/>
      <c r="J311" s="177"/>
      <c r="K311" s="177"/>
      <c r="L311" s="177"/>
      <c r="M311" s="177"/>
      <c r="N311" s="177"/>
      <c r="O311" s="177"/>
      <c r="P311" s="177"/>
      <c r="Q311" s="177"/>
      <c r="R311" s="177"/>
      <c r="S311" s="177"/>
      <c r="T311" s="177"/>
      <c r="U311" s="177"/>
      <c r="V311" s="177"/>
      <c r="W311" s="177"/>
      <c r="X311" s="177"/>
      <c r="Y311" s="177"/>
      <c r="Z311" s="177"/>
      <c r="AA311" s="177"/>
      <c r="AB311" s="177"/>
      <c r="AC311" s="177"/>
      <c r="AD311" s="178"/>
    </row>
    <row r="312" spans="1:31" x14ac:dyDescent="0.15">
      <c r="A312" s="143"/>
      <c r="B312" s="143"/>
      <c r="C312" s="143"/>
      <c r="D312" s="143"/>
      <c r="E312" s="182"/>
      <c r="F312" s="73"/>
      <c r="G312" s="74"/>
      <c r="H312" s="370"/>
      <c r="I312" s="370"/>
      <c r="J312" s="370"/>
      <c r="K312" s="370"/>
      <c r="L312" s="370"/>
      <c r="M312" s="370"/>
      <c r="N312" s="370"/>
      <c r="O312" s="370"/>
      <c r="P312" s="85" t="s">
        <v>194</v>
      </c>
      <c r="Q312" s="371"/>
      <c r="R312" s="371"/>
      <c r="S312" s="392" t="s">
        <v>195</v>
      </c>
      <c r="T312" s="392"/>
      <c r="U312" s="392"/>
      <c r="V312" s="392"/>
      <c r="W312" s="392"/>
      <c r="X312" s="392"/>
      <c r="Y312" s="392"/>
      <c r="Z312" s="392"/>
      <c r="AA312" s="371"/>
      <c r="AB312" s="371"/>
      <c r="AC312" s="85" t="s">
        <v>24</v>
      </c>
      <c r="AD312" s="75" t="s">
        <v>196</v>
      </c>
    </row>
    <row r="313" spans="1:31" ht="30.75" customHeight="1" x14ac:dyDescent="0.15">
      <c r="A313" s="143"/>
      <c r="B313" s="143"/>
      <c r="C313" s="143"/>
      <c r="D313" s="143"/>
      <c r="E313" s="182"/>
      <c r="F313" s="76"/>
      <c r="G313" s="77">
        <v>5</v>
      </c>
      <c r="H313" s="177" t="s">
        <v>240</v>
      </c>
      <c r="I313" s="177"/>
      <c r="J313" s="177"/>
      <c r="K313" s="177"/>
      <c r="L313" s="177"/>
      <c r="M313" s="177"/>
      <c r="N313" s="177"/>
      <c r="O313" s="177"/>
      <c r="P313" s="177"/>
      <c r="Q313" s="177"/>
      <c r="R313" s="177"/>
      <c r="S313" s="177"/>
      <c r="T313" s="177"/>
      <c r="U313" s="177"/>
      <c r="V313" s="177"/>
      <c r="W313" s="177"/>
      <c r="X313" s="177"/>
      <c r="Y313" s="177"/>
      <c r="Z313" s="177"/>
      <c r="AA313" s="177"/>
      <c r="AB313" s="177"/>
      <c r="AC313" s="177"/>
      <c r="AD313" s="178"/>
    </row>
    <row r="314" spans="1:31" ht="13.9" customHeight="1" x14ac:dyDescent="0.15">
      <c r="A314" s="202"/>
      <c r="B314" s="202"/>
      <c r="C314" s="202"/>
      <c r="D314" s="202"/>
      <c r="E314" s="231"/>
      <c r="F314" s="78"/>
      <c r="G314" s="79"/>
      <c r="H314" s="392"/>
      <c r="I314" s="392"/>
      <c r="J314" s="392"/>
      <c r="K314" s="392"/>
      <c r="L314" s="392"/>
      <c r="M314" s="392"/>
      <c r="N314" s="392"/>
      <c r="O314" s="392"/>
      <c r="P314" s="83" t="s">
        <v>194</v>
      </c>
      <c r="Q314" s="393"/>
      <c r="R314" s="393"/>
      <c r="S314" s="392" t="s">
        <v>195</v>
      </c>
      <c r="T314" s="392"/>
      <c r="U314" s="392"/>
      <c r="V314" s="392"/>
      <c r="W314" s="392"/>
      <c r="X314" s="392"/>
      <c r="Y314" s="392"/>
      <c r="Z314" s="392"/>
      <c r="AA314" s="393"/>
      <c r="AB314" s="393"/>
      <c r="AC314" s="83" t="s">
        <v>24</v>
      </c>
      <c r="AD314" s="80" t="s">
        <v>196</v>
      </c>
    </row>
    <row r="315" spans="1:31" ht="26.25" customHeight="1" x14ac:dyDescent="0.15">
      <c r="A315" s="143" t="s">
        <v>234</v>
      </c>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row>
    <row r="316" spans="1:31" ht="40.5" customHeight="1" x14ac:dyDescent="0.15">
      <c r="A316" s="142" t="s">
        <v>301</v>
      </c>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c r="Z316" s="142"/>
      <c r="AA316" s="142"/>
      <c r="AB316" s="142"/>
      <c r="AC316" s="142"/>
      <c r="AD316" s="142"/>
    </row>
    <row r="317" spans="1:31" ht="13.5" customHeight="1" x14ac:dyDescent="0.15">
      <c r="A317" s="90"/>
      <c r="B317" s="90"/>
      <c r="C317" s="90"/>
      <c r="D317" s="90"/>
      <c r="E317" s="90"/>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row>
    <row r="319" spans="1:31" ht="14.25" thickBot="1" x14ac:dyDescent="0.2"/>
    <row r="320" spans="1:31" ht="14.25" thickBot="1" x14ac:dyDescent="0.2">
      <c r="A320" s="5">
        <v>18</v>
      </c>
      <c r="B320" s="5" t="s">
        <v>149</v>
      </c>
      <c r="H320" s="11" t="s">
        <v>293</v>
      </c>
    </row>
    <row r="321" spans="1:33" ht="48.75" customHeight="1" x14ac:dyDescent="0.15">
      <c r="A321" s="372" t="s">
        <v>213</v>
      </c>
      <c r="B321" s="372"/>
      <c r="C321" s="372"/>
      <c r="D321" s="372"/>
      <c r="E321" s="372"/>
      <c r="F321" s="372"/>
      <c r="G321" s="373" t="s">
        <v>287</v>
      </c>
      <c r="H321" s="373"/>
      <c r="I321" s="373"/>
      <c r="J321" s="373"/>
      <c r="K321" s="373"/>
      <c r="L321" s="373"/>
      <c r="M321" s="373"/>
      <c r="N321" s="373"/>
      <c r="O321" s="373"/>
      <c r="P321" s="373"/>
      <c r="Q321" s="373"/>
      <c r="R321" s="373"/>
      <c r="S321" s="373"/>
      <c r="T321" s="373"/>
      <c r="U321" s="373"/>
      <c r="V321" s="373"/>
      <c r="W321" s="373"/>
      <c r="X321" s="373"/>
      <c r="Y321" s="373"/>
      <c r="Z321" s="373"/>
      <c r="AA321" s="130"/>
      <c r="AB321" s="108" t="s">
        <v>52</v>
      </c>
      <c r="AC321" s="131"/>
      <c r="AD321" s="132" t="s">
        <v>53</v>
      </c>
      <c r="AE321" s="81"/>
      <c r="AF321" s="81"/>
      <c r="AG321" s="81"/>
    </row>
    <row r="322" spans="1:33" ht="42.75" customHeight="1" x14ac:dyDescent="0.15">
      <c r="A322" s="372" t="s">
        <v>214</v>
      </c>
      <c r="B322" s="372"/>
      <c r="C322" s="372"/>
      <c r="D322" s="372"/>
      <c r="E322" s="372"/>
      <c r="F322" s="372"/>
      <c r="G322" s="373" t="s">
        <v>288</v>
      </c>
      <c r="H322" s="373"/>
      <c r="I322" s="373"/>
      <c r="J322" s="373"/>
      <c r="K322" s="373"/>
      <c r="L322" s="373"/>
      <c r="M322" s="373"/>
      <c r="N322" s="373"/>
      <c r="O322" s="373"/>
      <c r="P322" s="373"/>
      <c r="Q322" s="373"/>
      <c r="R322" s="373"/>
      <c r="S322" s="373"/>
      <c r="T322" s="373"/>
      <c r="U322" s="373"/>
      <c r="V322" s="373"/>
      <c r="W322" s="373"/>
      <c r="X322" s="373"/>
      <c r="Y322" s="373"/>
      <c r="Z322" s="373"/>
      <c r="AA322" s="130"/>
      <c r="AB322" s="108" t="s">
        <v>52</v>
      </c>
      <c r="AC322" s="131"/>
      <c r="AD322" s="132" t="s">
        <v>53</v>
      </c>
      <c r="AE322" s="81"/>
      <c r="AF322" s="81"/>
      <c r="AG322" s="81"/>
    </row>
    <row r="323" spans="1:33" ht="39" customHeight="1" x14ac:dyDescent="0.15">
      <c r="A323" s="372" t="s">
        <v>215</v>
      </c>
      <c r="B323" s="372"/>
      <c r="C323" s="372"/>
      <c r="D323" s="372"/>
      <c r="E323" s="372"/>
      <c r="F323" s="372"/>
      <c r="G323" s="373" t="s">
        <v>289</v>
      </c>
      <c r="H323" s="373"/>
      <c r="I323" s="373"/>
      <c r="J323" s="373"/>
      <c r="K323" s="373"/>
      <c r="L323" s="373"/>
      <c r="M323" s="373"/>
      <c r="N323" s="373"/>
      <c r="O323" s="373"/>
      <c r="P323" s="373"/>
      <c r="Q323" s="373"/>
      <c r="R323" s="373"/>
      <c r="S323" s="373"/>
      <c r="T323" s="373"/>
      <c r="U323" s="373"/>
      <c r="V323" s="373"/>
      <c r="W323" s="373"/>
      <c r="X323" s="373"/>
      <c r="Y323" s="373"/>
      <c r="Z323" s="373"/>
      <c r="AA323" s="130"/>
      <c r="AB323" s="108" t="s">
        <v>52</v>
      </c>
      <c r="AC323" s="131"/>
      <c r="AD323" s="132" t="s">
        <v>53</v>
      </c>
      <c r="AE323" s="81"/>
      <c r="AF323" s="81"/>
      <c r="AG323" s="81"/>
    </row>
    <row r="324" spans="1:33" s="81" customFormat="1" ht="43.5" customHeight="1" x14ac:dyDescent="0.15">
      <c r="A324" s="240" t="s">
        <v>290</v>
      </c>
      <c r="B324" s="240"/>
      <c r="C324" s="240"/>
      <c r="D324" s="240"/>
      <c r="E324" s="240"/>
      <c r="F324" s="130"/>
      <c r="G324" s="108" t="s">
        <v>52</v>
      </c>
      <c r="H324" s="131"/>
      <c r="I324" s="132" t="s">
        <v>53</v>
      </c>
      <c r="J324" s="133"/>
      <c r="K324" s="133"/>
      <c r="L324" s="133"/>
      <c r="M324" s="133"/>
      <c r="N324" s="133"/>
      <c r="O324" s="133"/>
      <c r="P324" s="133"/>
      <c r="Q324" s="133"/>
      <c r="R324" s="133"/>
      <c r="S324" s="133"/>
      <c r="T324" s="133"/>
      <c r="U324" s="133"/>
      <c r="V324" s="133"/>
      <c r="W324" s="133"/>
      <c r="X324" s="133"/>
      <c r="Y324" s="133"/>
      <c r="Z324" s="133"/>
      <c r="AA324" s="133"/>
      <c r="AB324" s="133"/>
      <c r="AC324" s="133"/>
      <c r="AD324" s="133"/>
    </row>
    <row r="325" spans="1:33" ht="36" customHeight="1" x14ac:dyDescent="0.15">
      <c r="A325" s="187" t="s">
        <v>10</v>
      </c>
      <c r="B325" s="187"/>
      <c r="C325" s="187"/>
      <c r="D325" s="187"/>
      <c r="E325" s="187"/>
      <c r="F325" s="199" t="s">
        <v>291</v>
      </c>
      <c r="G325" s="200"/>
      <c r="H325" s="200"/>
      <c r="I325" s="200"/>
      <c r="J325" s="200"/>
      <c r="K325" s="200"/>
      <c r="L325" s="200"/>
      <c r="M325" s="200"/>
      <c r="N325" s="200"/>
      <c r="O325" s="200"/>
      <c r="P325" s="200"/>
      <c r="Q325" s="200"/>
      <c r="R325" s="200"/>
      <c r="S325" s="200"/>
      <c r="T325" s="200"/>
      <c r="U325" s="200"/>
      <c r="V325" s="200"/>
      <c r="W325" s="200"/>
      <c r="X325" s="200"/>
      <c r="Y325" s="200"/>
      <c r="Z325" s="200"/>
      <c r="AA325" s="200"/>
      <c r="AB325" s="200"/>
      <c r="AC325" s="200"/>
      <c r="AD325" s="201"/>
    </row>
    <row r="326" spans="1:33" x14ac:dyDescent="0.15">
      <c r="A326" s="107" t="s">
        <v>292</v>
      </c>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row>
    <row r="327" spans="1:33" x14ac:dyDescent="0.15">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row>
    <row r="329" spans="1:33" ht="14.25" thickBot="1" x14ac:dyDescent="0.2"/>
    <row r="330" spans="1:33" ht="14.25" thickBot="1" x14ac:dyDescent="0.2">
      <c r="A330" s="5">
        <v>19</v>
      </c>
      <c r="B330" s="5" t="s">
        <v>150</v>
      </c>
      <c r="J330" s="11" t="s">
        <v>293</v>
      </c>
    </row>
    <row r="331" spans="1:33" ht="27" customHeight="1" x14ac:dyDescent="0.15">
      <c r="A331" s="202" t="s">
        <v>139</v>
      </c>
      <c r="B331" s="202"/>
      <c r="C331" s="202"/>
      <c r="D331" s="202"/>
      <c r="E331" s="202"/>
      <c r="F331" s="202"/>
      <c r="G331" s="202"/>
      <c r="H331" s="202"/>
      <c r="I331" s="202"/>
      <c r="J331" s="202"/>
      <c r="K331" s="202"/>
      <c r="L331" s="202"/>
      <c r="M331" s="202"/>
      <c r="N331" s="202"/>
      <c r="O331" s="202"/>
      <c r="P331" s="202"/>
      <c r="Q331" s="202"/>
      <c r="R331" s="202"/>
      <c r="S331" s="202"/>
      <c r="T331" s="202"/>
      <c r="U331" s="202"/>
      <c r="V331" s="202"/>
      <c r="W331" s="202"/>
      <c r="X331" s="202"/>
      <c r="Y331" s="202"/>
      <c r="Z331" s="202"/>
      <c r="AA331" s="202"/>
      <c r="AB331" s="202"/>
      <c r="AC331" s="202"/>
      <c r="AD331" s="202"/>
    </row>
    <row r="332" spans="1:33" ht="67.5" customHeight="1" x14ac:dyDescent="0.15">
      <c r="A332" s="227" t="s">
        <v>105</v>
      </c>
      <c r="B332" s="228"/>
      <c r="C332" s="228"/>
      <c r="D332" s="228"/>
      <c r="E332" s="229"/>
      <c r="F332" s="57">
        <v>1</v>
      </c>
      <c r="G332" s="232" t="s">
        <v>76</v>
      </c>
      <c r="H332" s="232"/>
      <c r="I332" s="232"/>
      <c r="J332" s="232"/>
      <c r="K332" s="232"/>
      <c r="L332" s="232"/>
      <c r="M332" s="232"/>
      <c r="N332" s="232"/>
      <c r="O332" s="232"/>
      <c r="P332" s="232"/>
      <c r="Q332" s="232"/>
      <c r="R332" s="232"/>
      <c r="S332" s="232"/>
      <c r="T332" s="232"/>
      <c r="U332" s="232"/>
      <c r="V332" s="232"/>
      <c r="W332" s="232"/>
      <c r="X332" s="232"/>
      <c r="Y332" s="232"/>
      <c r="Z332" s="233"/>
      <c r="AA332" s="1"/>
      <c r="AB332" s="2" t="s">
        <v>52</v>
      </c>
      <c r="AC332" s="3"/>
      <c r="AD332" s="4" t="s">
        <v>53</v>
      </c>
    </row>
    <row r="333" spans="1:33" ht="67.5" customHeight="1" x14ac:dyDescent="0.15">
      <c r="A333" s="230"/>
      <c r="B333" s="202"/>
      <c r="C333" s="202"/>
      <c r="D333" s="202"/>
      <c r="E333" s="231"/>
      <c r="F333" s="57">
        <v>2</v>
      </c>
      <c r="G333" s="232" t="s">
        <v>75</v>
      </c>
      <c r="H333" s="232"/>
      <c r="I333" s="232"/>
      <c r="J333" s="232"/>
      <c r="K333" s="232"/>
      <c r="L333" s="232"/>
      <c r="M333" s="232"/>
      <c r="N333" s="232"/>
      <c r="O333" s="232"/>
      <c r="P333" s="232"/>
      <c r="Q333" s="232"/>
      <c r="R333" s="232"/>
      <c r="S333" s="232"/>
      <c r="T333" s="232"/>
      <c r="U333" s="232"/>
      <c r="V333" s="232"/>
      <c r="W333" s="232"/>
      <c r="X333" s="232"/>
      <c r="Y333" s="232"/>
      <c r="Z333" s="233"/>
      <c r="AA333" s="1"/>
      <c r="AB333" s="2" t="s">
        <v>52</v>
      </c>
      <c r="AC333" s="3"/>
      <c r="AD333" s="4" t="s">
        <v>53</v>
      </c>
    </row>
    <row r="334" spans="1:33" ht="43.5" customHeight="1" x14ac:dyDescent="0.15">
      <c r="A334" s="184" t="s">
        <v>235</v>
      </c>
      <c r="B334" s="185"/>
      <c r="C334" s="185"/>
      <c r="D334" s="185"/>
      <c r="E334" s="186"/>
      <c r="F334" s="196" t="s">
        <v>145</v>
      </c>
      <c r="G334" s="197"/>
      <c r="H334" s="197"/>
      <c r="I334" s="197"/>
      <c r="J334" s="197"/>
      <c r="K334" s="197"/>
      <c r="L334" s="197"/>
      <c r="M334" s="197"/>
      <c r="N334" s="197"/>
      <c r="O334" s="197"/>
      <c r="P334" s="197"/>
      <c r="Q334" s="197"/>
      <c r="R334" s="197"/>
      <c r="S334" s="197"/>
      <c r="T334" s="197"/>
      <c r="U334" s="197"/>
      <c r="V334" s="197"/>
      <c r="W334" s="197"/>
      <c r="X334" s="197"/>
      <c r="Y334" s="197"/>
      <c r="Z334" s="197"/>
      <c r="AA334" s="197"/>
      <c r="AB334" s="197"/>
      <c r="AC334" s="197"/>
      <c r="AD334" s="198"/>
    </row>
    <row r="335" spans="1:33" ht="54" customHeight="1" x14ac:dyDescent="0.15">
      <c r="A335" s="226" t="s">
        <v>302</v>
      </c>
      <c r="B335" s="226"/>
      <c r="C335" s="226"/>
      <c r="D335" s="226"/>
      <c r="E335" s="226"/>
      <c r="F335" s="226"/>
      <c r="G335" s="226"/>
      <c r="H335" s="226"/>
      <c r="I335" s="226"/>
      <c r="J335" s="226"/>
      <c r="K335" s="226"/>
      <c r="L335" s="226"/>
      <c r="M335" s="226"/>
      <c r="N335" s="226"/>
      <c r="O335" s="226"/>
      <c r="P335" s="226"/>
      <c r="Q335" s="226"/>
      <c r="R335" s="226"/>
      <c r="S335" s="226"/>
      <c r="T335" s="226"/>
      <c r="U335" s="226"/>
      <c r="V335" s="226"/>
      <c r="W335" s="226"/>
      <c r="X335" s="226"/>
      <c r="Y335" s="226"/>
      <c r="Z335" s="226"/>
      <c r="AA335" s="226"/>
      <c r="AB335" s="226"/>
      <c r="AC335" s="226"/>
      <c r="AD335" s="226"/>
    </row>
    <row r="336" spans="1:33" ht="13.5" customHeight="1" x14ac:dyDescent="0.1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row>
    <row r="337" spans="1:33" ht="13.15" customHeight="1" thickBo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row>
    <row r="338" spans="1:33" ht="14.25" thickBot="1" x14ac:dyDescent="0.2">
      <c r="A338" s="5" t="s">
        <v>304</v>
      </c>
      <c r="K338" s="11" t="s">
        <v>293</v>
      </c>
    </row>
    <row r="339" spans="1:33" x14ac:dyDescent="0.15">
      <c r="A339" s="5" t="s">
        <v>144</v>
      </c>
    </row>
  </sheetData>
  <mergeCells count="777">
    <mergeCell ref="A323:F323"/>
    <mergeCell ref="G323:Z323"/>
    <mergeCell ref="A208:H208"/>
    <mergeCell ref="A209:H209"/>
    <mergeCell ref="A210:H210"/>
    <mergeCell ref="A211:H211"/>
    <mergeCell ref="A321:F321"/>
    <mergeCell ref="G321:Z321"/>
    <mergeCell ref="Q312:R312"/>
    <mergeCell ref="S312:Z312"/>
    <mergeCell ref="U304:X304"/>
    <mergeCell ref="Z304:AD304"/>
    <mergeCell ref="A305:E305"/>
    <mergeCell ref="F305:J305"/>
    <mergeCell ref="L305:N305"/>
    <mergeCell ref="P305:T305"/>
    <mergeCell ref="V305:X305"/>
    <mergeCell ref="H313:AD313"/>
    <mergeCell ref="A226:J228"/>
    <mergeCell ref="K226:S226"/>
    <mergeCell ref="K227:S227"/>
    <mergeCell ref="K228:S228"/>
    <mergeCell ref="D48:U48"/>
    <mergeCell ref="V48:Z48"/>
    <mergeCell ref="AA48:AD48"/>
    <mergeCell ref="H314:O314"/>
    <mergeCell ref="Q314:R314"/>
    <mergeCell ref="S314:Z314"/>
    <mergeCell ref="AA314:AB314"/>
    <mergeCell ref="D44:U44"/>
    <mergeCell ref="V44:Z44"/>
    <mergeCell ref="A322:F322"/>
    <mergeCell ref="G322:Z322"/>
    <mergeCell ref="A94:E100"/>
    <mergeCell ref="G94:Z94"/>
    <mergeCell ref="G95:Z95"/>
    <mergeCell ref="F96:I99"/>
    <mergeCell ref="K96:Z96"/>
    <mergeCell ref="K97:Z97"/>
    <mergeCell ref="K98:Z98"/>
    <mergeCell ref="K99:Z99"/>
    <mergeCell ref="G100:Z100"/>
    <mergeCell ref="A185:E187"/>
    <mergeCell ref="G168:Z168"/>
    <mergeCell ref="A306:E314"/>
    <mergeCell ref="H306:AD306"/>
    <mergeCell ref="H307:O307"/>
    <mergeCell ref="Q307:R307"/>
    <mergeCell ref="S307:Z307"/>
    <mergeCell ref="AA307:AB307"/>
    <mergeCell ref="H308:AD308"/>
    <mergeCell ref="H309:O309"/>
    <mergeCell ref="Q309:R309"/>
    <mergeCell ref="S309:Z309"/>
    <mergeCell ref="AA309:AB309"/>
    <mergeCell ref="H310:AD310"/>
    <mergeCell ref="H311:AD311"/>
    <mergeCell ref="H312:O312"/>
    <mergeCell ref="AA312:AB312"/>
    <mergeCell ref="U302:X302"/>
    <mergeCell ref="Z302:AD302"/>
    <mergeCell ref="A303:E303"/>
    <mergeCell ref="F303:J303"/>
    <mergeCell ref="K303:N303"/>
    <mergeCell ref="P303:T303"/>
    <mergeCell ref="U303:X303"/>
    <mergeCell ref="Z303:AD303"/>
    <mergeCell ref="Z305:AD305"/>
    <mergeCell ref="A302:E302"/>
    <mergeCell ref="F302:J302"/>
    <mergeCell ref="K302:N302"/>
    <mergeCell ref="P302:T302"/>
    <mergeCell ref="A304:E304"/>
    <mergeCell ref="F304:J304"/>
    <mergeCell ref="K304:N304"/>
    <mergeCell ref="P304:T304"/>
    <mergeCell ref="A300:E300"/>
    <mergeCell ref="F300:J300"/>
    <mergeCell ref="K300:N300"/>
    <mergeCell ref="P300:T300"/>
    <mergeCell ref="U300:X300"/>
    <mergeCell ref="Z300:AD300"/>
    <mergeCell ref="A301:E301"/>
    <mergeCell ref="F301:J301"/>
    <mergeCell ref="K301:N301"/>
    <mergeCell ref="P301:T301"/>
    <mergeCell ref="U301:X301"/>
    <mergeCell ref="Z301:AD301"/>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2:E262"/>
    <mergeCell ref="F262:J262"/>
    <mergeCell ref="K262:N262"/>
    <mergeCell ref="P262:T262"/>
    <mergeCell ref="U262:X262"/>
    <mergeCell ref="Z262:AD262"/>
    <mergeCell ref="A263:E263"/>
    <mergeCell ref="F263:J263"/>
    <mergeCell ref="K263:N263"/>
    <mergeCell ref="P263:T263"/>
    <mergeCell ref="U263:X263"/>
    <mergeCell ref="Z263:AD263"/>
    <mergeCell ref="A260:E260"/>
    <mergeCell ref="F260:J260"/>
    <mergeCell ref="K260:N260"/>
    <mergeCell ref="U260:X260"/>
    <mergeCell ref="Z260:AD260"/>
    <mergeCell ref="A261:E261"/>
    <mergeCell ref="F261:J261"/>
    <mergeCell ref="K261:N261"/>
    <mergeCell ref="P261:T261"/>
    <mergeCell ref="U261:X261"/>
    <mergeCell ref="Z261:AD261"/>
    <mergeCell ref="P260:T260"/>
    <mergeCell ref="A258:E258"/>
    <mergeCell ref="F258:J258"/>
    <mergeCell ref="K258:N258"/>
    <mergeCell ref="P258:T258"/>
    <mergeCell ref="U258:X258"/>
    <mergeCell ref="Z258:AD258"/>
    <mergeCell ref="A259:E259"/>
    <mergeCell ref="F259:J259"/>
    <mergeCell ref="K259:N259"/>
    <mergeCell ref="U259:X259"/>
    <mergeCell ref="Z259:AD259"/>
    <mergeCell ref="P259:T259"/>
    <mergeCell ref="A256:E256"/>
    <mergeCell ref="F256:J256"/>
    <mergeCell ref="K256:N256"/>
    <mergeCell ref="U256:X256"/>
    <mergeCell ref="Z256:AD256"/>
    <mergeCell ref="Z255:AD255"/>
    <mergeCell ref="A257:E257"/>
    <mergeCell ref="F257:J257"/>
    <mergeCell ref="K257:N257"/>
    <mergeCell ref="U257:X257"/>
    <mergeCell ref="Z257:AD257"/>
    <mergeCell ref="P257:T257"/>
    <mergeCell ref="P256:T256"/>
    <mergeCell ref="U253:X253"/>
    <mergeCell ref="A249:O249"/>
    <mergeCell ref="P249:AD249"/>
    <mergeCell ref="P252:T252"/>
    <mergeCell ref="P253:T253"/>
    <mergeCell ref="A250:E250"/>
    <mergeCell ref="F250:J250"/>
    <mergeCell ref="Z251:AD251"/>
    <mergeCell ref="A252:E252"/>
    <mergeCell ref="F252:J252"/>
    <mergeCell ref="F253:J253"/>
    <mergeCell ref="A251:E251"/>
    <mergeCell ref="A253:E253"/>
    <mergeCell ref="F196:J197"/>
    <mergeCell ref="L197:AD197"/>
    <mergeCell ref="A196:E199"/>
    <mergeCell ref="F198:J198"/>
    <mergeCell ref="F199:J199"/>
    <mergeCell ref="N220:O220"/>
    <mergeCell ref="P220:Q220"/>
    <mergeCell ref="F254:J254"/>
    <mergeCell ref="K254:N254"/>
    <mergeCell ref="P254:T254"/>
    <mergeCell ref="U254:X254"/>
    <mergeCell ref="Z254:AD254"/>
    <mergeCell ref="K250:O250"/>
    <mergeCell ref="P250:T250"/>
    <mergeCell ref="U250:Y250"/>
    <mergeCell ref="Z250:AD250"/>
    <mergeCell ref="F251:J251"/>
    <mergeCell ref="K251:N251"/>
    <mergeCell ref="P251:T251"/>
    <mergeCell ref="U251:X251"/>
    <mergeCell ref="K253:N253"/>
    <mergeCell ref="Z253:AD253"/>
    <mergeCell ref="U252:X252"/>
    <mergeCell ref="Z252:AD252"/>
    <mergeCell ref="A248:AD248"/>
    <mergeCell ref="R220:S220"/>
    <mergeCell ref="T220:U220"/>
    <mergeCell ref="P223:Q223"/>
    <mergeCell ref="R223:S223"/>
    <mergeCell ref="X221:Y221"/>
    <mergeCell ref="Z221:AA221"/>
    <mergeCell ref="AB221:AC221"/>
    <mergeCell ref="AD221:AE221"/>
    <mergeCell ref="T223:U223"/>
    <mergeCell ref="AD222:AE222"/>
    <mergeCell ref="J223:K223"/>
    <mergeCell ref="L223:M223"/>
    <mergeCell ref="N223:O223"/>
    <mergeCell ref="H225:I225"/>
    <mergeCell ref="AD223:AE223"/>
    <mergeCell ref="P224:Q224"/>
    <mergeCell ref="R224:S224"/>
    <mergeCell ref="T224:U224"/>
    <mergeCell ref="V224:W224"/>
    <mergeCell ref="X224:Y224"/>
    <mergeCell ref="Z224:AA224"/>
    <mergeCell ref="V221:W221"/>
    <mergeCell ref="N222:O222"/>
    <mergeCell ref="V11:AA11"/>
    <mergeCell ref="V12:AA12"/>
    <mergeCell ref="D15:G15"/>
    <mergeCell ref="H15:Q15"/>
    <mergeCell ref="R15:V15"/>
    <mergeCell ref="G166:Z166"/>
    <mergeCell ref="G144:Z144"/>
    <mergeCell ref="G167:Z167"/>
    <mergeCell ref="K159:Z159"/>
    <mergeCell ref="A129:E130"/>
    <mergeCell ref="F129:J130"/>
    <mergeCell ref="K129:Y129"/>
    <mergeCell ref="Z129:AD130"/>
    <mergeCell ref="P130:Y130"/>
    <mergeCell ref="A142:E146"/>
    <mergeCell ref="G142:Z142"/>
    <mergeCell ref="G143:Z143"/>
    <mergeCell ref="G146:Z146"/>
    <mergeCell ref="K157:Z157"/>
    <mergeCell ref="K158:Z158"/>
    <mergeCell ref="D47:U47"/>
    <mergeCell ref="V47:Z47"/>
    <mergeCell ref="AA47:AD47"/>
    <mergeCell ref="B47:C47"/>
    <mergeCell ref="M83:N83"/>
    <mergeCell ref="B48:C48"/>
    <mergeCell ref="D3:F3"/>
    <mergeCell ref="G3:T3"/>
    <mergeCell ref="A17:AG17"/>
    <mergeCell ref="A18:C18"/>
    <mergeCell ref="D23:G23"/>
    <mergeCell ref="AA34:AD34"/>
    <mergeCell ref="B32:C32"/>
    <mergeCell ref="V28:Z28"/>
    <mergeCell ref="AA28:AD28"/>
    <mergeCell ref="D32:U32"/>
    <mergeCell ref="V32:Z32"/>
    <mergeCell ref="AA32:AD32"/>
    <mergeCell ref="B33:C33"/>
    <mergeCell ref="D33:U33"/>
    <mergeCell ref="V33:Z33"/>
    <mergeCell ref="AA33:AD33"/>
    <mergeCell ref="AA25:AD25"/>
    <mergeCell ref="U3:AB3"/>
    <mergeCell ref="D4:AG4"/>
    <mergeCell ref="X5:AC5"/>
    <mergeCell ref="W6:Y6"/>
    <mergeCell ref="A8:H8"/>
    <mergeCell ref="G177:Z177"/>
    <mergeCell ref="G178:Z178"/>
    <mergeCell ref="G179:Z179"/>
    <mergeCell ref="A213:AD215"/>
    <mergeCell ref="A212:E212"/>
    <mergeCell ref="V220:W220"/>
    <mergeCell ref="X220:Y220"/>
    <mergeCell ref="Z220:AA220"/>
    <mergeCell ref="AB220:AC220"/>
    <mergeCell ref="A220:E220"/>
    <mergeCell ref="F220:G220"/>
    <mergeCell ref="H220:I220"/>
    <mergeCell ref="J220:K220"/>
    <mergeCell ref="L220:M220"/>
    <mergeCell ref="L185:AD185"/>
    <mergeCell ref="O186:S186"/>
    <mergeCell ref="T186:AD186"/>
    <mergeCell ref="J187:N187"/>
    <mergeCell ref="O187:AD187"/>
    <mergeCell ref="A188:AD190"/>
    <mergeCell ref="B201:AD201"/>
    <mergeCell ref="K208:AD211"/>
    <mergeCell ref="F212:AD212"/>
    <mergeCell ref="AD220:AE220"/>
    <mergeCell ref="H175:K175"/>
    <mergeCell ref="J121:K121"/>
    <mergeCell ref="A148:AE148"/>
    <mergeCell ref="V121:W121"/>
    <mergeCell ref="X121:Y121"/>
    <mergeCell ref="A161:E161"/>
    <mergeCell ref="F161:AD161"/>
    <mergeCell ref="A166:E169"/>
    <mergeCell ref="A153:E160"/>
    <mergeCell ref="G153:Z153"/>
    <mergeCell ref="G154:Z154"/>
    <mergeCell ref="G155:Z155"/>
    <mergeCell ref="A131:D131"/>
    <mergeCell ref="F131:I131"/>
    <mergeCell ref="A127:E127"/>
    <mergeCell ref="A170:E170"/>
    <mergeCell ref="F170:AD170"/>
    <mergeCell ref="L175:AD175"/>
    <mergeCell ref="A175:E180"/>
    <mergeCell ref="F176:AD176"/>
    <mergeCell ref="A122:AE122"/>
    <mergeCell ref="A123:AE124"/>
    <mergeCell ref="F156:I159"/>
    <mergeCell ref="J156:Z156"/>
    <mergeCell ref="F120:G120"/>
    <mergeCell ref="L121:M121"/>
    <mergeCell ref="N121:O121"/>
    <mergeCell ref="P121:Q121"/>
    <mergeCell ref="R121:S121"/>
    <mergeCell ref="T121:U121"/>
    <mergeCell ref="A147:E147"/>
    <mergeCell ref="F147:AD147"/>
    <mergeCell ref="V120:W120"/>
    <mergeCell ref="X120:Y120"/>
    <mergeCell ref="Z120:AA120"/>
    <mergeCell ref="R120:S120"/>
    <mergeCell ref="A120:E120"/>
    <mergeCell ref="A132:AD132"/>
    <mergeCell ref="A133:AD133"/>
    <mergeCell ref="A136:AD136"/>
    <mergeCell ref="A137:AD137"/>
    <mergeCell ref="Z131:AC131"/>
    <mergeCell ref="K131:N131"/>
    <mergeCell ref="P131:X131"/>
    <mergeCell ref="G145:Z145"/>
    <mergeCell ref="F127:AD127"/>
    <mergeCell ref="P119:Q119"/>
    <mergeCell ref="T119:U119"/>
    <mergeCell ref="AB121:AC121"/>
    <mergeCell ref="N119:O119"/>
    <mergeCell ref="T120:U120"/>
    <mergeCell ref="N120:O120"/>
    <mergeCell ref="P120:Q120"/>
    <mergeCell ref="H120:I120"/>
    <mergeCell ref="J120:K120"/>
    <mergeCell ref="L120:M120"/>
    <mergeCell ref="AA43:AD43"/>
    <mergeCell ref="R119:S119"/>
    <mergeCell ref="V119:W119"/>
    <mergeCell ref="X119:Y119"/>
    <mergeCell ref="AB120:AC120"/>
    <mergeCell ref="AD121:AE121"/>
    <mergeCell ref="A84:F84"/>
    <mergeCell ref="G84:H84"/>
    <mergeCell ref="M84:N84"/>
    <mergeCell ref="A85:L85"/>
    <mergeCell ref="M85:N85"/>
    <mergeCell ref="A86:L86"/>
    <mergeCell ref="G104:AA104"/>
    <mergeCell ref="G116:AA117"/>
    <mergeCell ref="AD120:AE120"/>
    <mergeCell ref="Z121:AA121"/>
    <mergeCell ref="A121:E121"/>
    <mergeCell ref="F121:G121"/>
    <mergeCell ref="H121:I121"/>
    <mergeCell ref="AB119:AC119"/>
    <mergeCell ref="V46:Z46"/>
    <mergeCell ref="AA46:AD46"/>
    <mergeCell ref="V45:Z45"/>
    <mergeCell ref="AA45:AD45"/>
    <mergeCell ref="A20:C20"/>
    <mergeCell ref="D20:R20"/>
    <mergeCell ref="D46:U46"/>
    <mergeCell ref="B45:C45"/>
    <mergeCell ref="D45:U45"/>
    <mergeCell ref="B44:C44"/>
    <mergeCell ref="B39:C39"/>
    <mergeCell ref="D39:U39"/>
    <mergeCell ref="A101:E101"/>
    <mergeCell ref="F101:AD101"/>
    <mergeCell ref="B37:C37"/>
    <mergeCell ref="D37:U37"/>
    <mergeCell ref="V37:Z37"/>
    <mergeCell ref="AA37:AD37"/>
    <mergeCell ref="A81:F81"/>
    <mergeCell ref="G81:H81"/>
    <mergeCell ref="M81:N81"/>
    <mergeCell ref="B46:C46"/>
    <mergeCell ref="A42:AD42"/>
    <mergeCell ref="AA44:AD44"/>
    <mergeCell ref="B43:C43"/>
    <mergeCell ref="D43:U43"/>
    <mergeCell ref="AA41:AD41"/>
    <mergeCell ref="D38:U38"/>
    <mergeCell ref="B38:C38"/>
    <mergeCell ref="B31:C31"/>
    <mergeCell ref="D31:U31"/>
    <mergeCell ref="V31:Z31"/>
    <mergeCell ref="AA31:AD31"/>
    <mergeCell ref="A35:AD35"/>
    <mergeCell ref="A40:AD40"/>
    <mergeCell ref="B41:C41"/>
    <mergeCell ref="D41:U41"/>
    <mergeCell ref="V41:Z41"/>
    <mergeCell ref="B34:C34"/>
    <mergeCell ref="D34:U34"/>
    <mergeCell ref="V34:Z34"/>
    <mergeCell ref="B36:C36"/>
    <mergeCell ref="D36:U36"/>
    <mergeCell ref="V36:Z36"/>
    <mergeCell ref="AA36:AD36"/>
    <mergeCell ref="V39:Z39"/>
    <mergeCell ref="AA39:AD39"/>
    <mergeCell ref="V43:Z43"/>
    <mergeCell ref="A21:C21"/>
    <mergeCell ref="D21:R21"/>
    <mergeCell ref="A22:C22"/>
    <mergeCell ref="D22:G22"/>
    <mergeCell ref="B28:C28"/>
    <mergeCell ref="D28:U28"/>
    <mergeCell ref="B29:C29"/>
    <mergeCell ref="A23:C23"/>
    <mergeCell ref="D29:U29"/>
    <mergeCell ref="A26:AD26"/>
    <mergeCell ref="B27:C27"/>
    <mergeCell ref="V29:Z29"/>
    <mergeCell ref="AA29:AD29"/>
    <mergeCell ref="B25:C25"/>
    <mergeCell ref="D25:U25"/>
    <mergeCell ref="V25:Z25"/>
    <mergeCell ref="D27:U27"/>
    <mergeCell ref="V27:Z27"/>
    <mergeCell ref="AA27:AD27"/>
    <mergeCell ref="B30:C30"/>
    <mergeCell ref="D30:U30"/>
    <mergeCell ref="V30:Z30"/>
    <mergeCell ref="AA30:AD30"/>
    <mergeCell ref="A335:AD335"/>
    <mergeCell ref="A332:E333"/>
    <mergeCell ref="G332:Z332"/>
    <mergeCell ref="G333:Z333"/>
    <mergeCell ref="A76:L76"/>
    <mergeCell ref="M76:N76"/>
    <mergeCell ref="A77:L77"/>
    <mergeCell ref="M77:N77"/>
    <mergeCell ref="A223:E223"/>
    <mergeCell ref="F223:G223"/>
    <mergeCell ref="H223:I223"/>
    <mergeCell ref="AB222:AC222"/>
    <mergeCell ref="Q111:U112"/>
    <mergeCell ref="F224:G224"/>
    <mergeCell ref="H224:I224"/>
    <mergeCell ref="J224:K224"/>
    <mergeCell ref="V223:W223"/>
    <mergeCell ref="X223:Y223"/>
    <mergeCell ref="N224:O224"/>
    <mergeCell ref="AD119:AE119"/>
    <mergeCell ref="Z223:AA223"/>
    <mergeCell ref="P225:Q225"/>
    <mergeCell ref="R225:S225"/>
    <mergeCell ref="A324:E324"/>
    <mergeCell ref="M87:N87"/>
    <mergeCell ref="Q109:U109"/>
    <mergeCell ref="L110:P110"/>
    <mergeCell ref="Q110:U110"/>
    <mergeCell ref="L111:O111"/>
    <mergeCell ref="L112:O112"/>
    <mergeCell ref="L113:O113"/>
    <mergeCell ref="Q113:T113"/>
    <mergeCell ref="A63:L63"/>
    <mergeCell ref="M63:N63"/>
    <mergeCell ref="M73:N73"/>
    <mergeCell ref="A74:F74"/>
    <mergeCell ref="G74:H74"/>
    <mergeCell ref="M74:N74"/>
    <mergeCell ref="A75:F75"/>
    <mergeCell ref="G75:H75"/>
    <mergeCell ref="M75:N75"/>
    <mergeCell ref="G73:H73"/>
    <mergeCell ref="A73:F73"/>
    <mergeCell ref="A82:F82"/>
    <mergeCell ref="G82:H82"/>
    <mergeCell ref="M82:N82"/>
    <mergeCell ref="A83:F83"/>
    <mergeCell ref="G83:H83"/>
    <mergeCell ref="M64:N64"/>
    <mergeCell ref="A334:E334"/>
    <mergeCell ref="F334:AD334"/>
    <mergeCell ref="A325:E325"/>
    <mergeCell ref="F325:AD325"/>
    <mergeCell ref="A331:AD331"/>
    <mergeCell ref="K252:N252"/>
    <mergeCell ref="A65:L65"/>
    <mergeCell ref="M65:N65"/>
    <mergeCell ref="A66:E66"/>
    <mergeCell ref="F66:AD66"/>
    <mergeCell ref="M78:N78"/>
    <mergeCell ref="A88:F88"/>
    <mergeCell ref="A119:E119"/>
    <mergeCell ref="F119:G119"/>
    <mergeCell ref="H119:I119"/>
    <mergeCell ref="J119:K119"/>
    <mergeCell ref="L119:M119"/>
    <mergeCell ref="G88:AD88"/>
    <mergeCell ref="Z119:AA119"/>
    <mergeCell ref="A89:AD89"/>
    <mergeCell ref="L222:M222"/>
    <mergeCell ref="M86:N86"/>
    <mergeCell ref="A87:L87"/>
    <mergeCell ref="P222:Q222"/>
    <mergeCell ref="R222:S222"/>
    <mergeCell ref="A53:AG53"/>
    <mergeCell ref="AF220:AG220"/>
    <mergeCell ref="A221:E221"/>
    <mergeCell ref="F221:G221"/>
    <mergeCell ref="H221:I221"/>
    <mergeCell ref="J221:K221"/>
    <mergeCell ref="L221:M221"/>
    <mergeCell ref="N221:O221"/>
    <mergeCell ref="AF221:AG222"/>
    <mergeCell ref="A222:E222"/>
    <mergeCell ref="F222:G222"/>
    <mergeCell ref="H222:I222"/>
    <mergeCell ref="T222:U222"/>
    <mergeCell ref="V222:W222"/>
    <mergeCell ref="X222:Y222"/>
    <mergeCell ref="Z222:AA222"/>
    <mergeCell ref="P221:Q221"/>
    <mergeCell ref="R221:S221"/>
    <mergeCell ref="A56:AG56"/>
    <mergeCell ref="T221:U221"/>
    <mergeCell ref="M61:N61"/>
    <mergeCell ref="A64:L64"/>
    <mergeCell ref="J225:K225"/>
    <mergeCell ref="L225:M225"/>
    <mergeCell ref="P255:T255"/>
    <mergeCell ref="U255:X255"/>
    <mergeCell ref="AF223:AG223"/>
    <mergeCell ref="AF224:AG225"/>
    <mergeCell ref="A109:E109"/>
    <mergeCell ref="L109:P109"/>
    <mergeCell ref="A60:F60"/>
    <mergeCell ref="G60:H60"/>
    <mergeCell ref="M60:N60"/>
    <mergeCell ref="A61:F61"/>
    <mergeCell ref="G61:H61"/>
    <mergeCell ref="G105:AA107"/>
    <mergeCell ref="A224:E224"/>
    <mergeCell ref="L224:M224"/>
    <mergeCell ref="A112:E116"/>
    <mergeCell ref="A202:AD203"/>
    <mergeCell ref="AB223:AC223"/>
    <mergeCell ref="A108:E108"/>
    <mergeCell ref="A62:L62"/>
    <mergeCell ref="M62:N62"/>
    <mergeCell ref="A78:L78"/>
    <mergeCell ref="J222:K222"/>
    <mergeCell ref="B49:C49"/>
    <mergeCell ref="D49:U49"/>
    <mergeCell ref="V49:Z49"/>
    <mergeCell ref="AA49:AD49"/>
    <mergeCell ref="AB224:AC224"/>
    <mergeCell ref="A316:AD316"/>
    <mergeCell ref="A315:AE315"/>
    <mergeCell ref="A233:AG233"/>
    <mergeCell ref="A225:E225"/>
    <mergeCell ref="F225:G225"/>
    <mergeCell ref="N225:O225"/>
    <mergeCell ref="AD224:AE224"/>
    <mergeCell ref="A238:AG238"/>
    <mergeCell ref="A243:AG243"/>
    <mergeCell ref="Z225:AA225"/>
    <mergeCell ref="AB225:AC225"/>
    <mergeCell ref="AD225:AE225"/>
    <mergeCell ref="T225:U225"/>
    <mergeCell ref="V225:W225"/>
    <mergeCell ref="A254:E254"/>
    <mergeCell ref="X225:Y225"/>
    <mergeCell ref="A255:E255"/>
    <mergeCell ref="F255:J255"/>
    <mergeCell ref="K255:N255"/>
  </mergeCells>
  <phoneticPr fontId="1"/>
  <dataValidations count="1">
    <dataValidation type="list" allowBlank="1" showInputMessage="1" showErrorMessage="1" sqref="J207 H69 G103 G141 H152 F165 K174 AA184 Y58 G237 H232 H242 L219 H320 J330 H55 K247 L194 I93 K338"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9" manualBreakCount="9">
    <brk id="41" max="16383" man="1"/>
    <brk id="79" max="16383" man="1"/>
    <brk id="102" max="16383" man="1"/>
    <brk id="138" max="16383" man="1"/>
    <brk id="173" max="16383" man="1"/>
    <brk id="206" max="16383" man="1"/>
    <brk id="246" max="16383" man="1"/>
    <brk id="305" max="16383" man="1"/>
    <brk id="31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27</xdr:col>
                    <xdr:colOff>9525</xdr:colOff>
                    <xdr:row>102</xdr:row>
                    <xdr:rowOff>123825</xdr:rowOff>
                  </from>
                  <to>
                    <xdr:col>28</xdr:col>
                    <xdr:colOff>123825</xdr:colOff>
                    <xdr:row>104</xdr:row>
                    <xdr:rowOff>19050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29</xdr:col>
                    <xdr:colOff>9525</xdr:colOff>
                    <xdr:row>102</xdr:row>
                    <xdr:rowOff>123825</xdr:rowOff>
                  </from>
                  <to>
                    <xdr:col>30</xdr:col>
                    <xdr:colOff>123825</xdr:colOff>
                    <xdr:row>104</xdr:row>
                    <xdr:rowOff>19050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26</xdr:col>
                    <xdr:colOff>200025</xdr:colOff>
                    <xdr:row>103</xdr:row>
                    <xdr:rowOff>1676400</xdr:rowOff>
                  </from>
                  <to>
                    <xdr:col>28</xdr:col>
                    <xdr:colOff>95250</xdr:colOff>
                    <xdr:row>105</xdr:row>
                    <xdr:rowOff>66675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19050</xdr:colOff>
                    <xdr:row>103</xdr:row>
                    <xdr:rowOff>1685925</xdr:rowOff>
                  </from>
                  <to>
                    <xdr:col>30</xdr:col>
                    <xdr:colOff>133350</xdr:colOff>
                    <xdr:row>105</xdr:row>
                    <xdr:rowOff>76200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9525</xdr:colOff>
                    <xdr:row>113</xdr:row>
                    <xdr:rowOff>123825</xdr:rowOff>
                  </from>
                  <to>
                    <xdr:col>28</xdr:col>
                    <xdr:colOff>123825</xdr:colOff>
                    <xdr:row>115</xdr:row>
                    <xdr:rowOff>57150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9525</xdr:colOff>
                    <xdr:row>113</xdr:row>
                    <xdr:rowOff>123825</xdr:rowOff>
                  </from>
                  <to>
                    <xdr:col>30</xdr:col>
                    <xdr:colOff>123825</xdr:colOff>
                    <xdr:row>115</xdr:row>
                    <xdr:rowOff>57150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9525</xdr:colOff>
                    <xdr:row>114</xdr:row>
                    <xdr:rowOff>123825</xdr:rowOff>
                  </from>
                  <to>
                    <xdr:col>28</xdr:col>
                    <xdr:colOff>123825</xdr:colOff>
                    <xdr:row>116</xdr:row>
                    <xdr:rowOff>57150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9525</xdr:colOff>
                    <xdr:row>114</xdr:row>
                    <xdr:rowOff>123825</xdr:rowOff>
                  </from>
                  <to>
                    <xdr:col>30</xdr:col>
                    <xdr:colOff>123825</xdr:colOff>
                    <xdr:row>116</xdr:row>
                    <xdr:rowOff>57150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9525</xdr:colOff>
                    <xdr:row>141</xdr:row>
                    <xdr:rowOff>47625</xdr:rowOff>
                  </from>
                  <to>
                    <xdr:col>27</xdr:col>
                    <xdr:colOff>123825</xdr:colOff>
                    <xdr:row>142</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9525</xdr:colOff>
                    <xdr:row>141</xdr:row>
                    <xdr:rowOff>47625</xdr:rowOff>
                  </from>
                  <to>
                    <xdr:col>29</xdr:col>
                    <xdr:colOff>123825</xdr:colOff>
                    <xdr:row>142</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9525</xdr:colOff>
                    <xdr:row>142</xdr:row>
                    <xdr:rowOff>47625</xdr:rowOff>
                  </from>
                  <to>
                    <xdr:col>27</xdr:col>
                    <xdr:colOff>123825</xdr:colOff>
                    <xdr:row>143</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9525</xdr:colOff>
                    <xdr:row>142</xdr:row>
                    <xdr:rowOff>47625</xdr:rowOff>
                  </from>
                  <to>
                    <xdr:col>29</xdr:col>
                    <xdr:colOff>123825</xdr:colOff>
                    <xdr:row>143</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9525</xdr:colOff>
                    <xdr:row>143</xdr:row>
                    <xdr:rowOff>47625</xdr:rowOff>
                  </from>
                  <to>
                    <xdr:col>27</xdr:col>
                    <xdr:colOff>123825</xdr:colOff>
                    <xdr:row>144</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9525</xdr:colOff>
                    <xdr:row>143</xdr:row>
                    <xdr:rowOff>47625</xdr:rowOff>
                  </from>
                  <to>
                    <xdr:col>29</xdr:col>
                    <xdr:colOff>123825</xdr:colOff>
                    <xdr:row>144</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9525</xdr:colOff>
                    <xdr:row>144</xdr:row>
                    <xdr:rowOff>47625</xdr:rowOff>
                  </from>
                  <to>
                    <xdr:col>27</xdr:col>
                    <xdr:colOff>123825</xdr:colOff>
                    <xdr:row>144</xdr:row>
                    <xdr:rowOff>323850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9525</xdr:colOff>
                    <xdr:row>144</xdr:row>
                    <xdr:rowOff>47625</xdr:rowOff>
                  </from>
                  <to>
                    <xdr:col>29</xdr:col>
                    <xdr:colOff>123825</xdr:colOff>
                    <xdr:row>144</xdr:row>
                    <xdr:rowOff>323850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9525</xdr:colOff>
                    <xdr:row>145</xdr:row>
                    <xdr:rowOff>47625</xdr:rowOff>
                  </from>
                  <to>
                    <xdr:col>27</xdr:col>
                    <xdr:colOff>123825</xdr:colOff>
                    <xdr:row>146</xdr:row>
                    <xdr:rowOff>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9525</xdr:colOff>
                    <xdr:row>145</xdr:row>
                    <xdr:rowOff>47625</xdr:rowOff>
                  </from>
                  <to>
                    <xdr:col>29</xdr:col>
                    <xdr:colOff>123825</xdr:colOff>
                    <xdr:row>146</xdr:row>
                    <xdr:rowOff>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9525</xdr:colOff>
                    <xdr:row>152</xdr:row>
                    <xdr:rowOff>133350</xdr:rowOff>
                  </from>
                  <to>
                    <xdr:col>27</xdr:col>
                    <xdr:colOff>123825</xdr:colOff>
                    <xdr:row>153</xdr:row>
                    <xdr:rowOff>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9525</xdr:colOff>
                    <xdr:row>152</xdr:row>
                    <xdr:rowOff>133350</xdr:rowOff>
                  </from>
                  <to>
                    <xdr:col>29</xdr:col>
                    <xdr:colOff>123825</xdr:colOff>
                    <xdr:row>153</xdr:row>
                    <xdr:rowOff>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9525</xdr:colOff>
                    <xdr:row>153</xdr:row>
                    <xdr:rowOff>47625</xdr:rowOff>
                  </from>
                  <to>
                    <xdr:col>27</xdr:col>
                    <xdr:colOff>123825</xdr:colOff>
                    <xdr:row>153</xdr:row>
                    <xdr:rowOff>323850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9525</xdr:colOff>
                    <xdr:row>153</xdr:row>
                    <xdr:rowOff>47625</xdr:rowOff>
                  </from>
                  <to>
                    <xdr:col>29</xdr:col>
                    <xdr:colOff>123825</xdr:colOff>
                    <xdr:row>153</xdr:row>
                    <xdr:rowOff>323850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9525</xdr:colOff>
                    <xdr:row>154</xdr:row>
                    <xdr:rowOff>47625</xdr:rowOff>
                  </from>
                  <to>
                    <xdr:col>27</xdr:col>
                    <xdr:colOff>123825</xdr:colOff>
                    <xdr:row>154</xdr:row>
                    <xdr:rowOff>323850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9525</xdr:colOff>
                    <xdr:row>154</xdr:row>
                    <xdr:rowOff>47625</xdr:rowOff>
                  </from>
                  <to>
                    <xdr:col>29</xdr:col>
                    <xdr:colOff>123825</xdr:colOff>
                    <xdr:row>154</xdr:row>
                    <xdr:rowOff>323850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9525</xdr:colOff>
                    <xdr:row>156</xdr:row>
                    <xdr:rowOff>47625</xdr:rowOff>
                  </from>
                  <to>
                    <xdr:col>27</xdr:col>
                    <xdr:colOff>123825</xdr:colOff>
                    <xdr:row>157</xdr:row>
                    <xdr:rowOff>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9525</xdr:colOff>
                    <xdr:row>156</xdr:row>
                    <xdr:rowOff>47625</xdr:rowOff>
                  </from>
                  <to>
                    <xdr:col>29</xdr:col>
                    <xdr:colOff>123825</xdr:colOff>
                    <xdr:row>157</xdr:row>
                    <xdr:rowOff>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9525</xdr:colOff>
                    <xdr:row>157</xdr:row>
                    <xdr:rowOff>47625</xdr:rowOff>
                  </from>
                  <to>
                    <xdr:col>27</xdr:col>
                    <xdr:colOff>123825</xdr:colOff>
                    <xdr:row>158</xdr:row>
                    <xdr:rowOff>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9525</xdr:colOff>
                    <xdr:row>157</xdr:row>
                    <xdr:rowOff>47625</xdr:rowOff>
                  </from>
                  <to>
                    <xdr:col>29</xdr:col>
                    <xdr:colOff>123825</xdr:colOff>
                    <xdr:row>158</xdr:row>
                    <xdr:rowOff>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9525</xdr:colOff>
                    <xdr:row>158</xdr:row>
                    <xdr:rowOff>219075</xdr:rowOff>
                  </from>
                  <to>
                    <xdr:col>27</xdr:col>
                    <xdr:colOff>123825</xdr:colOff>
                    <xdr:row>159</xdr:row>
                    <xdr:rowOff>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9525</xdr:colOff>
                    <xdr:row>158</xdr:row>
                    <xdr:rowOff>219075</xdr:rowOff>
                  </from>
                  <to>
                    <xdr:col>29</xdr:col>
                    <xdr:colOff>123825</xdr:colOff>
                    <xdr:row>159</xdr:row>
                    <xdr:rowOff>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9525</xdr:colOff>
                    <xdr:row>158</xdr:row>
                    <xdr:rowOff>638175</xdr:rowOff>
                  </from>
                  <to>
                    <xdr:col>27</xdr:col>
                    <xdr:colOff>123825</xdr:colOff>
                    <xdr:row>160</xdr:row>
                    <xdr:rowOff>57150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9525</xdr:colOff>
                    <xdr:row>158</xdr:row>
                    <xdr:rowOff>638175</xdr:rowOff>
                  </from>
                  <to>
                    <xdr:col>29</xdr:col>
                    <xdr:colOff>123825</xdr:colOff>
                    <xdr:row>160</xdr:row>
                    <xdr:rowOff>57150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9525</xdr:colOff>
                    <xdr:row>165</xdr:row>
                    <xdr:rowOff>133350</xdr:rowOff>
                  </from>
                  <to>
                    <xdr:col>27</xdr:col>
                    <xdr:colOff>123825</xdr:colOff>
                    <xdr:row>166</xdr:row>
                    <xdr:rowOff>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9525</xdr:colOff>
                    <xdr:row>165</xdr:row>
                    <xdr:rowOff>133350</xdr:rowOff>
                  </from>
                  <to>
                    <xdr:col>29</xdr:col>
                    <xdr:colOff>123825</xdr:colOff>
                    <xdr:row>166</xdr:row>
                    <xdr:rowOff>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9525</xdr:colOff>
                    <xdr:row>166</xdr:row>
                    <xdr:rowOff>133350</xdr:rowOff>
                  </from>
                  <to>
                    <xdr:col>27</xdr:col>
                    <xdr:colOff>123825</xdr:colOff>
                    <xdr:row>167</xdr:row>
                    <xdr:rowOff>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9525</xdr:colOff>
                    <xdr:row>166</xdr:row>
                    <xdr:rowOff>133350</xdr:rowOff>
                  </from>
                  <to>
                    <xdr:col>29</xdr:col>
                    <xdr:colOff>123825</xdr:colOff>
                    <xdr:row>167</xdr:row>
                    <xdr:rowOff>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9525</xdr:colOff>
                    <xdr:row>167</xdr:row>
                    <xdr:rowOff>133350</xdr:rowOff>
                  </from>
                  <to>
                    <xdr:col>27</xdr:col>
                    <xdr:colOff>123825</xdr:colOff>
                    <xdr:row>167</xdr:row>
                    <xdr:rowOff>409575</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9525</xdr:colOff>
                    <xdr:row>167</xdr:row>
                    <xdr:rowOff>133350</xdr:rowOff>
                  </from>
                  <to>
                    <xdr:col>29</xdr:col>
                    <xdr:colOff>123825</xdr:colOff>
                    <xdr:row>167</xdr:row>
                    <xdr:rowOff>409575</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9525</xdr:colOff>
                    <xdr:row>168</xdr:row>
                    <xdr:rowOff>133350</xdr:rowOff>
                  </from>
                  <to>
                    <xdr:col>27</xdr:col>
                    <xdr:colOff>123825</xdr:colOff>
                    <xdr:row>169</xdr:row>
                    <xdr:rowOff>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9525</xdr:colOff>
                    <xdr:row>168</xdr:row>
                    <xdr:rowOff>133350</xdr:rowOff>
                  </from>
                  <to>
                    <xdr:col>29</xdr:col>
                    <xdr:colOff>123825</xdr:colOff>
                    <xdr:row>169</xdr:row>
                    <xdr:rowOff>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9525</xdr:colOff>
                    <xdr:row>176</xdr:row>
                    <xdr:rowOff>133350</xdr:rowOff>
                  </from>
                  <to>
                    <xdr:col>27</xdr:col>
                    <xdr:colOff>123825</xdr:colOff>
                    <xdr:row>176</xdr:row>
                    <xdr:rowOff>609600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9525</xdr:colOff>
                    <xdr:row>176</xdr:row>
                    <xdr:rowOff>133350</xdr:rowOff>
                  </from>
                  <to>
                    <xdr:col>29</xdr:col>
                    <xdr:colOff>123825</xdr:colOff>
                    <xdr:row>176</xdr:row>
                    <xdr:rowOff>609600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9525</xdr:colOff>
                    <xdr:row>177</xdr:row>
                    <xdr:rowOff>219075</xdr:rowOff>
                  </from>
                  <to>
                    <xdr:col>27</xdr:col>
                    <xdr:colOff>123825</xdr:colOff>
                    <xdr:row>177</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9525</xdr:colOff>
                    <xdr:row>177</xdr:row>
                    <xdr:rowOff>219075</xdr:rowOff>
                  </from>
                  <to>
                    <xdr:col>29</xdr:col>
                    <xdr:colOff>123825</xdr:colOff>
                    <xdr:row>177</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26</xdr:col>
                    <xdr:colOff>9525</xdr:colOff>
                    <xdr:row>178</xdr:row>
                    <xdr:rowOff>219075</xdr:rowOff>
                  </from>
                  <to>
                    <xdr:col>27</xdr:col>
                    <xdr:colOff>123825</xdr:colOff>
                    <xdr:row>179</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28</xdr:col>
                    <xdr:colOff>9525</xdr:colOff>
                    <xdr:row>178</xdr:row>
                    <xdr:rowOff>219075</xdr:rowOff>
                  </from>
                  <to>
                    <xdr:col>29</xdr:col>
                    <xdr:colOff>123825</xdr:colOff>
                    <xdr:row>179</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0</xdr:colOff>
                    <xdr:row>178</xdr:row>
                    <xdr:rowOff>1828800</xdr:rowOff>
                  </from>
                  <to>
                    <xdr:col>6</xdr:col>
                    <xdr:colOff>114300</xdr:colOff>
                    <xdr:row>180</xdr:row>
                    <xdr:rowOff>47625</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4</xdr:col>
                    <xdr:colOff>209550</xdr:colOff>
                    <xdr:row>173</xdr:row>
                    <xdr:rowOff>133350</xdr:rowOff>
                  </from>
                  <to>
                    <xdr:col>6</xdr:col>
                    <xdr:colOff>104775</xdr:colOff>
                    <xdr:row>175</xdr:row>
                    <xdr:rowOff>57150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9525</xdr:colOff>
                    <xdr:row>183</xdr:row>
                    <xdr:rowOff>133350</xdr:rowOff>
                  </from>
                  <to>
                    <xdr:col>6</xdr:col>
                    <xdr:colOff>123825</xdr:colOff>
                    <xdr:row>185</xdr:row>
                    <xdr:rowOff>57150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9525</xdr:colOff>
                    <xdr:row>184</xdr:row>
                    <xdr:rowOff>133350</xdr:rowOff>
                  </from>
                  <to>
                    <xdr:col>6</xdr:col>
                    <xdr:colOff>123825</xdr:colOff>
                    <xdr:row>186</xdr:row>
                    <xdr:rowOff>66675</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9525</xdr:colOff>
                    <xdr:row>185</xdr:row>
                    <xdr:rowOff>133350</xdr:rowOff>
                  </from>
                  <to>
                    <xdr:col>6</xdr:col>
                    <xdr:colOff>123825</xdr:colOff>
                    <xdr:row>187</xdr:row>
                    <xdr:rowOff>66675</xdr:rowOff>
                  </to>
                </anchor>
              </controlPr>
            </control>
          </mc:Choice>
        </mc:AlternateContent>
        <mc:AlternateContent xmlns:mc="http://schemas.openxmlformats.org/markup-compatibility/2006">
          <mc:Choice Requires="x14">
            <control shapeId="1094" r:id="rId55" name="Check Box 70">
              <controlPr defaultSize="0" autoFill="0" autoLine="0" autoPict="0">
                <anchor moveWithCells="1">
                  <from>
                    <xdr:col>5</xdr:col>
                    <xdr:colOff>9525</xdr:colOff>
                    <xdr:row>304</xdr:row>
                    <xdr:rowOff>247650</xdr:rowOff>
                  </from>
                  <to>
                    <xdr:col>6</xdr:col>
                    <xdr:colOff>123825</xdr:colOff>
                    <xdr:row>306</xdr:row>
                    <xdr:rowOff>0</xdr:rowOff>
                  </to>
                </anchor>
              </controlPr>
            </control>
          </mc:Choice>
        </mc:AlternateContent>
        <mc:AlternateContent xmlns:mc="http://schemas.openxmlformats.org/markup-compatibility/2006">
          <mc:Choice Requires="x14">
            <control shapeId="1095" r:id="rId56" name="Check Box 71">
              <controlPr defaultSize="0" autoFill="0" autoLine="0" autoPict="0">
                <anchor moveWithCells="1">
                  <from>
                    <xdr:col>5</xdr:col>
                    <xdr:colOff>9525</xdr:colOff>
                    <xdr:row>306</xdr:row>
                    <xdr:rowOff>152400</xdr:rowOff>
                  </from>
                  <to>
                    <xdr:col>6</xdr:col>
                    <xdr:colOff>123825</xdr:colOff>
                    <xdr:row>308</xdr:row>
                    <xdr:rowOff>0</xdr:rowOff>
                  </to>
                </anchor>
              </controlPr>
            </control>
          </mc:Choice>
        </mc:AlternateContent>
        <mc:AlternateContent xmlns:mc="http://schemas.openxmlformats.org/markup-compatibility/2006">
          <mc:Choice Requires="x14">
            <control shapeId="1096" r:id="rId57" name="Check Box 72">
              <controlPr defaultSize="0" autoFill="0" autoLine="0" autoPict="0">
                <anchor moveWithCells="1">
                  <from>
                    <xdr:col>5</xdr:col>
                    <xdr:colOff>9525</xdr:colOff>
                    <xdr:row>308</xdr:row>
                    <xdr:rowOff>152400</xdr:rowOff>
                  </from>
                  <to>
                    <xdr:col>6</xdr:col>
                    <xdr:colOff>123825</xdr:colOff>
                    <xdr:row>310</xdr:row>
                    <xdr:rowOff>0</xdr:rowOff>
                  </to>
                </anchor>
              </controlPr>
            </control>
          </mc:Choice>
        </mc:AlternateContent>
        <mc:AlternateContent xmlns:mc="http://schemas.openxmlformats.org/markup-compatibility/2006">
          <mc:Choice Requires="x14">
            <control shapeId="1097" r:id="rId58" name="Check Box 73">
              <controlPr defaultSize="0" autoFill="0" autoLine="0" autoPict="0">
                <anchor moveWithCells="1">
                  <from>
                    <xdr:col>5</xdr:col>
                    <xdr:colOff>9525</xdr:colOff>
                    <xdr:row>309</xdr:row>
                    <xdr:rowOff>323850</xdr:rowOff>
                  </from>
                  <to>
                    <xdr:col>6</xdr:col>
                    <xdr:colOff>123825</xdr:colOff>
                    <xdr:row>311</xdr:row>
                    <xdr:rowOff>0</xdr:rowOff>
                  </to>
                </anchor>
              </controlPr>
            </control>
          </mc:Choice>
        </mc:AlternateContent>
        <mc:AlternateContent xmlns:mc="http://schemas.openxmlformats.org/markup-compatibility/2006">
          <mc:Choice Requires="x14">
            <control shapeId="1098" r:id="rId59" name="Check Box 74">
              <controlPr defaultSize="0" autoFill="0" autoLine="0" autoPict="0">
                <anchor moveWithCells="1">
                  <from>
                    <xdr:col>5</xdr:col>
                    <xdr:colOff>9525</xdr:colOff>
                    <xdr:row>311</xdr:row>
                    <xdr:rowOff>152400</xdr:rowOff>
                  </from>
                  <to>
                    <xdr:col>6</xdr:col>
                    <xdr:colOff>123825</xdr:colOff>
                    <xdr:row>313</xdr:row>
                    <xdr:rowOff>0</xdr:rowOff>
                  </to>
                </anchor>
              </controlPr>
            </control>
          </mc:Choice>
        </mc:AlternateContent>
        <mc:AlternateContent xmlns:mc="http://schemas.openxmlformats.org/markup-compatibility/2006">
          <mc:Choice Requires="x14">
            <control shapeId="1099" r:id="rId60" name="Check Box 75">
              <controlPr defaultSize="0" autoFill="0" autoLine="0" autoPict="0">
                <anchor moveWithCells="1">
                  <from>
                    <xdr:col>4</xdr:col>
                    <xdr:colOff>200025</xdr:colOff>
                    <xdr:row>323</xdr:row>
                    <xdr:rowOff>95250</xdr:rowOff>
                  </from>
                  <to>
                    <xdr:col>6</xdr:col>
                    <xdr:colOff>114300</xdr:colOff>
                    <xdr:row>323</xdr:row>
                    <xdr:rowOff>504825</xdr:rowOff>
                  </to>
                </anchor>
              </controlPr>
            </control>
          </mc:Choice>
        </mc:AlternateContent>
        <mc:AlternateContent xmlns:mc="http://schemas.openxmlformats.org/markup-compatibility/2006">
          <mc:Choice Requires="x14">
            <control shapeId="1100" r:id="rId61" name="Check Box 76">
              <controlPr defaultSize="0" autoFill="0" autoLine="0" autoPict="0">
                <anchor moveWithCells="1">
                  <from>
                    <xdr:col>6</xdr:col>
                    <xdr:colOff>200025</xdr:colOff>
                    <xdr:row>323</xdr:row>
                    <xdr:rowOff>95250</xdr:rowOff>
                  </from>
                  <to>
                    <xdr:col>8</xdr:col>
                    <xdr:colOff>114300</xdr:colOff>
                    <xdr:row>323</xdr:row>
                    <xdr:rowOff>504825</xdr:rowOff>
                  </to>
                </anchor>
              </controlPr>
            </control>
          </mc:Choice>
        </mc:AlternateContent>
        <mc:AlternateContent xmlns:mc="http://schemas.openxmlformats.org/markup-compatibility/2006">
          <mc:Choice Requires="x14">
            <control shapeId="1103" r:id="rId62" name="Check Box 79">
              <controlPr defaultSize="0" autoFill="0" autoLine="0" autoPict="0">
                <anchor moveWithCells="1">
                  <from>
                    <xdr:col>26</xdr:col>
                    <xdr:colOff>9525</xdr:colOff>
                    <xdr:row>331</xdr:row>
                    <xdr:rowOff>161925</xdr:rowOff>
                  </from>
                  <to>
                    <xdr:col>27</xdr:col>
                    <xdr:colOff>123825</xdr:colOff>
                    <xdr:row>331</xdr:row>
                    <xdr:rowOff>714375</xdr:rowOff>
                  </to>
                </anchor>
              </controlPr>
            </control>
          </mc:Choice>
        </mc:AlternateContent>
        <mc:AlternateContent xmlns:mc="http://schemas.openxmlformats.org/markup-compatibility/2006">
          <mc:Choice Requires="x14">
            <control shapeId="1104" r:id="rId63" name="Check Box 80">
              <controlPr defaultSize="0" autoFill="0" autoLine="0" autoPict="0">
                <anchor moveWithCells="1">
                  <from>
                    <xdr:col>28</xdr:col>
                    <xdr:colOff>9525</xdr:colOff>
                    <xdr:row>331</xdr:row>
                    <xdr:rowOff>161925</xdr:rowOff>
                  </from>
                  <to>
                    <xdr:col>29</xdr:col>
                    <xdr:colOff>123825</xdr:colOff>
                    <xdr:row>331</xdr:row>
                    <xdr:rowOff>714375</xdr:rowOff>
                  </to>
                </anchor>
              </controlPr>
            </control>
          </mc:Choice>
        </mc:AlternateContent>
        <mc:AlternateContent xmlns:mc="http://schemas.openxmlformats.org/markup-compatibility/2006">
          <mc:Choice Requires="x14">
            <control shapeId="1105" r:id="rId64" name="Check Box 81">
              <controlPr defaultSize="0" autoFill="0" autoLine="0" autoPict="0">
                <anchor moveWithCells="1">
                  <from>
                    <xdr:col>26</xdr:col>
                    <xdr:colOff>9525</xdr:colOff>
                    <xdr:row>332</xdr:row>
                    <xdr:rowOff>161925</xdr:rowOff>
                  </from>
                  <to>
                    <xdr:col>27</xdr:col>
                    <xdr:colOff>123825</xdr:colOff>
                    <xdr:row>332</xdr:row>
                    <xdr:rowOff>714375</xdr:rowOff>
                  </to>
                </anchor>
              </controlPr>
            </control>
          </mc:Choice>
        </mc:AlternateContent>
        <mc:AlternateContent xmlns:mc="http://schemas.openxmlformats.org/markup-compatibility/2006">
          <mc:Choice Requires="x14">
            <control shapeId="1106" r:id="rId65" name="Check Box 82">
              <controlPr defaultSize="0" autoFill="0" autoLine="0" autoPict="0">
                <anchor moveWithCells="1">
                  <from>
                    <xdr:col>28</xdr:col>
                    <xdr:colOff>9525</xdr:colOff>
                    <xdr:row>332</xdr:row>
                    <xdr:rowOff>161925</xdr:rowOff>
                  </from>
                  <to>
                    <xdr:col>29</xdr:col>
                    <xdr:colOff>123825</xdr:colOff>
                    <xdr:row>332</xdr:row>
                    <xdr:rowOff>714375</xdr:rowOff>
                  </to>
                </anchor>
              </controlPr>
            </control>
          </mc:Choice>
        </mc:AlternateContent>
        <mc:AlternateContent xmlns:mc="http://schemas.openxmlformats.org/markup-compatibility/2006">
          <mc:Choice Requires="x14">
            <control shapeId="1116" r:id="rId66" name="Check Box 92">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7" r:id="rId67" name="Check Box 93">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18" r:id="rId68" name="Check Box 94">
              <controlPr defaultSize="0" autoFill="0" autoLine="0" autoPict="0">
                <anchor moveWithCells="1">
                  <from>
                    <xdr:col>8</xdr:col>
                    <xdr:colOff>9525</xdr:colOff>
                    <xdr:row>208</xdr:row>
                    <xdr:rowOff>342900</xdr:rowOff>
                  </from>
                  <to>
                    <xdr:col>9</xdr:col>
                    <xdr:colOff>123825</xdr:colOff>
                    <xdr:row>210</xdr:row>
                    <xdr:rowOff>28575</xdr:rowOff>
                  </to>
                </anchor>
              </controlPr>
            </control>
          </mc:Choice>
        </mc:AlternateContent>
        <mc:AlternateContent xmlns:mc="http://schemas.openxmlformats.org/markup-compatibility/2006">
          <mc:Choice Requires="x14">
            <control shapeId="1119" r:id="rId69" name="Check Box 95">
              <controlPr defaultSize="0" autoFill="0" autoLine="0" autoPict="0">
                <anchor moveWithCells="1">
                  <from>
                    <xdr:col>8</xdr:col>
                    <xdr:colOff>9525</xdr:colOff>
                    <xdr:row>208</xdr:row>
                    <xdr:rowOff>342900</xdr:rowOff>
                  </from>
                  <to>
                    <xdr:col>9</xdr:col>
                    <xdr:colOff>123825</xdr:colOff>
                    <xdr:row>210</xdr:row>
                    <xdr:rowOff>28575</xdr:rowOff>
                  </to>
                </anchor>
              </controlPr>
            </control>
          </mc:Choice>
        </mc:AlternateContent>
        <mc:AlternateContent xmlns:mc="http://schemas.openxmlformats.org/markup-compatibility/2006">
          <mc:Choice Requires="x14">
            <control shapeId="1120" r:id="rId70" name="Check Box 96">
              <controlPr defaultSize="0" autoFill="0" autoLine="0" autoPict="0">
                <anchor moveWithCells="1">
                  <from>
                    <xdr:col>8</xdr:col>
                    <xdr:colOff>9525</xdr:colOff>
                    <xdr:row>209</xdr:row>
                    <xdr:rowOff>342900</xdr:rowOff>
                  </from>
                  <to>
                    <xdr:col>9</xdr:col>
                    <xdr:colOff>123825</xdr:colOff>
                    <xdr:row>211</xdr:row>
                    <xdr:rowOff>28575</xdr:rowOff>
                  </to>
                </anchor>
              </controlPr>
            </control>
          </mc:Choice>
        </mc:AlternateContent>
        <mc:AlternateContent xmlns:mc="http://schemas.openxmlformats.org/markup-compatibility/2006">
          <mc:Choice Requires="x14">
            <control shapeId="1121" r:id="rId71" name="Check Box 97">
              <controlPr defaultSize="0" autoFill="0" autoLine="0" autoPict="0">
                <anchor moveWithCells="1">
                  <from>
                    <xdr:col>8</xdr:col>
                    <xdr:colOff>9525</xdr:colOff>
                    <xdr:row>209</xdr:row>
                    <xdr:rowOff>342900</xdr:rowOff>
                  </from>
                  <to>
                    <xdr:col>9</xdr:col>
                    <xdr:colOff>123825</xdr:colOff>
                    <xdr:row>211</xdr:row>
                    <xdr:rowOff>28575</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8</xdr:col>
                    <xdr:colOff>9525</xdr:colOff>
                    <xdr:row>206</xdr:row>
                    <xdr:rowOff>171450</xdr:rowOff>
                  </from>
                  <to>
                    <xdr:col>9</xdr:col>
                    <xdr:colOff>133350</xdr:colOff>
                    <xdr:row>208</xdr:row>
                    <xdr:rowOff>19050</xdr:rowOff>
                  </to>
                </anchor>
              </controlPr>
            </control>
          </mc:Choice>
        </mc:AlternateContent>
        <mc:AlternateContent xmlns:mc="http://schemas.openxmlformats.org/markup-compatibility/2006">
          <mc:Choice Requires="x14">
            <control shapeId="1129" r:id="rId73" name="Check Box 105">
              <controlPr defaultSize="0" autoFill="0" autoLine="0" autoPict="0">
                <anchor moveWithCells="1">
                  <from>
                    <xdr:col>25</xdr:col>
                    <xdr:colOff>209550</xdr:colOff>
                    <xdr:row>320</xdr:row>
                    <xdr:rowOff>142875</xdr:rowOff>
                  </from>
                  <to>
                    <xdr:col>27</xdr:col>
                    <xdr:colOff>104775</xdr:colOff>
                    <xdr:row>321</xdr:row>
                    <xdr:rowOff>0</xdr:rowOff>
                  </to>
                </anchor>
              </controlPr>
            </control>
          </mc:Choice>
        </mc:AlternateContent>
        <mc:AlternateContent xmlns:mc="http://schemas.openxmlformats.org/markup-compatibility/2006">
          <mc:Choice Requires="x14">
            <control shapeId="1130" r:id="rId74" name="Check Box 106">
              <controlPr defaultSize="0" autoFill="0" autoLine="0" autoPict="0">
                <anchor moveWithCells="1">
                  <from>
                    <xdr:col>28</xdr:col>
                    <xdr:colOff>19050</xdr:colOff>
                    <xdr:row>320</xdr:row>
                    <xdr:rowOff>142875</xdr:rowOff>
                  </from>
                  <to>
                    <xdr:col>29</xdr:col>
                    <xdr:colOff>133350</xdr:colOff>
                    <xdr:row>321</xdr:row>
                    <xdr:rowOff>0</xdr:rowOff>
                  </to>
                </anchor>
              </controlPr>
            </control>
          </mc:Choice>
        </mc:AlternateContent>
        <mc:AlternateContent xmlns:mc="http://schemas.openxmlformats.org/markup-compatibility/2006">
          <mc:Choice Requires="x14">
            <control shapeId="1131" r:id="rId75" name="Check Box 107">
              <controlPr defaultSize="0" autoFill="0" autoLine="0" autoPict="0">
                <anchor moveWithCells="1">
                  <from>
                    <xdr:col>25</xdr:col>
                    <xdr:colOff>200025</xdr:colOff>
                    <xdr:row>321</xdr:row>
                    <xdr:rowOff>114300</xdr:rowOff>
                  </from>
                  <to>
                    <xdr:col>27</xdr:col>
                    <xdr:colOff>95250</xdr:colOff>
                    <xdr:row>322</xdr:row>
                    <xdr:rowOff>0</xdr:rowOff>
                  </to>
                </anchor>
              </controlPr>
            </control>
          </mc:Choice>
        </mc:AlternateContent>
        <mc:AlternateContent xmlns:mc="http://schemas.openxmlformats.org/markup-compatibility/2006">
          <mc:Choice Requires="x14">
            <control shapeId="1132" r:id="rId76" name="Check Box 108">
              <controlPr defaultSize="0" autoFill="0" autoLine="0" autoPict="0">
                <anchor moveWithCells="1">
                  <from>
                    <xdr:col>28</xdr:col>
                    <xdr:colOff>19050</xdr:colOff>
                    <xdr:row>321</xdr:row>
                    <xdr:rowOff>142875</xdr:rowOff>
                  </from>
                  <to>
                    <xdr:col>29</xdr:col>
                    <xdr:colOff>133350</xdr:colOff>
                    <xdr:row>322</xdr:row>
                    <xdr:rowOff>0</xdr:rowOff>
                  </to>
                </anchor>
              </controlPr>
            </control>
          </mc:Choice>
        </mc:AlternateContent>
        <mc:AlternateContent xmlns:mc="http://schemas.openxmlformats.org/markup-compatibility/2006">
          <mc:Choice Requires="x14">
            <control shapeId="1133" r:id="rId77" name="Check Box 109">
              <controlPr defaultSize="0" autoFill="0" autoLine="0" autoPict="0">
                <anchor moveWithCells="1">
                  <from>
                    <xdr:col>26</xdr:col>
                    <xdr:colOff>19050</xdr:colOff>
                    <xdr:row>322</xdr:row>
                    <xdr:rowOff>66675</xdr:rowOff>
                  </from>
                  <to>
                    <xdr:col>27</xdr:col>
                    <xdr:colOff>133350</xdr:colOff>
                    <xdr:row>323</xdr:row>
                    <xdr:rowOff>0</xdr:rowOff>
                  </to>
                </anchor>
              </controlPr>
            </control>
          </mc:Choice>
        </mc:AlternateContent>
        <mc:AlternateContent xmlns:mc="http://schemas.openxmlformats.org/markup-compatibility/2006">
          <mc:Choice Requires="x14">
            <control shapeId="1134" r:id="rId78" name="Check Box 110">
              <controlPr defaultSize="0" autoFill="0" autoLine="0" autoPict="0">
                <anchor moveWithCells="1">
                  <from>
                    <xdr:col>28</xdr:col>
                    <xdr:colOff>19050</xdr:colOff>
                    <xdr:row>322</xdr:row>
                    <xdr:rowOff>85725</xdr:rowOff>
                  </from>
                  <to>
                    <xdr:col>29</xdr:col>
                    <xdr:colOff>133350</xdr:colOff>
                    <xdr:row>323</xdr:row>
                    <xdr:rowOff>0</xdr:rowOff>
                  </to>
                </anchor>
              </controlPr>
            </control>
          </mc:Choice>
        </mc:AlternateContent>
        <mc:AlternateContent xmlns:mc="http://schemas.openxmlformats.org/markup-compatibility/2006">
          <mc:Choice Requires="x14">
            <control shapeId="1136" r:id="rId79" name="Check Box 112">
              <controlPr defaultSize="0" autoFill="0" autoLine="0" autoPict="0">
                <anchor moveWithCells="1">
                  <from>
                    <xdr:col>10</xdr:col>
                    <xdr:colOff>9525</xdr:colOff>
                    <xdr:row>195</xdr:row>
                    <xdr:rowOff>9525</xdr:rowOff>
                  </from>
                  <to>
                    <xdr:col>11</xdr:col>
                    <xdr:colOff>123825</xdr:colOff>
                    <xdr:row>196</xdr:row>
                    <xdr:rowOff>9525</xdr:rowOff>
                  </to>
                </anchor>
              </controlPr>
            </control>
          </mc:Choice>
        </mc:AlternateContent>
        <mc:AlternateContent xmlns:mc="http://schemas.openxmlformats.org/markup-compatibility/2006">
          <mc:Choice Requires="x14">
            <control shapeId="1137" r:id="rId80" name="Check Box 113">
              <controlPr defaultSize="0" autoFill="0" autoLine="0" autoPict="0">
                <anchor moveWithCells="1">
                  <from>
                    <xdr:col>10</xdr:col>
                    <xdr:colOff>9525</xdr:colOff>
                    <xdr:row>196</xdr:row>
                    <xdr:rowOff>38100</xdr:rowOff>
                  </from>
                  <to>
                    <xdr:col>11</xdr:col>
                    <xdr:colOff>123825</xdr:colOff>
                    <xdr:row>197</xdr:row>
                    <xdr:rowOff>0</xdr:rowOff>
                  </to>
                </anchor>
              </controlPr>
            </control>
          </mc:Choice>
        </mc:AlternateContent>
        <mc:AlternateContent xmlns:mc="http://schemas.openxmlformats.org/markup-compatibility/2006">
          <mc:Choice Requires="x14">
            <control shapeId="1138" r:id="rId81" name="Check Box 114">
              <controlPr defaultSize="0" autoFill="0" autoLine="0" autoPict="0">
                <anchor moveWithCells="1">
                  <from>
                    <xdr:col>10</xdr:col>
                    <xdr:colOff>9525</xdr:colOff>
                    <xdr:row>197</xdr:row>
                    <xdr:rowOff>0</xdr:rowOff>
                  </from>
                  <to>
                    <xdr:col>11</xdr:col>
                    <xdr:colOff>123825</xdr:colOff>
                    <xdr:row>198</xdr:row>
                    <xdr:rowOff>0</xdr:rowOff>
                  </to>
                </anchor>
              </controlPr>
            </control>
          </mc:Choice>
        </mc:AlternateContent>
        <mc:AlternateContent xmlns:mc="http://schemas.openxmlformats.org/markup-compatibility/2006">
          <mc:Choice Requires="x14">
            <control shapeId="1139" r:id="rId82" name="Check Box 115">
              <controlPr defaultSize="0" autoFill="0" autoLine="0" autoPict="0">
                <anchor moveWithCells="1">
                  <from>
                    <xdr:col>10</xdr:col>
                    <xdr:colOff>9525</xdr:colOff>
                    <xdr:row>197</xdr:row>
                    <xdr:rowOff>342900</xdr:rowOff>
                  </from>
                  <to>
                    <xdr:col>11</xdr:col>
                    <xdr:colOff>123825</xdr:colOff>
                    <xdr:row>199</xdr:row>
                    <xdr:rowOff>0</xdr:rowOff>
                  </to>
                </anchor>
              </controlPr>
            </control>
          </mc:Choice>
        </mc:AlternateContent>
        <mc:AlternateContent xmlns:mc="http://schemas.openxmlformats.org/markup-compatibility/2006">
          <mc:Choice Requires="x14">
            <control shapeId="1140" r:id="rId83" name="Check Box 116">
              <controlPr defaultSize="0" autoFill="0" autoLine="0" autoPict="0">
                <anchor moveWithCells="1">
                  <from>
                    <xdr:col>10</xdr:col>
                    <xdr:colOff>9525</xdr:colOff>
                    <xdr:row>197</xdr:row>
                    <xdr:rowOff>342900</xdr:rowOff>
                  </from>
                  <to>
                    <xdr:col>11</xdr:col>
                    <xdr:colOff>123825</xdr:colOff>
                    <xdr:row>199</xdr:row>
                    <xdr:rowOff>0</xdr:rowOff>
                  </to>
                </anchor>
              </controlPr>
            </control>
          </mc:Choice>
        </mc:AlternateContent>
        <mc:AlternateContent xmlns:mc="http://schemas.openxmlformats.org/markup-compatibility/2006">
          <mc:Choice Requires="x14">
            <control shapeId="1141" r:id="rId84" name="Check Box 117">
              <controlPr defaultSize="0" autoFill="0" autoLine="0" autoPict="0">
                <anchor moveWithCells="1">
                  <from>
                    <xdr:col>10</xdr:col>
                    <xdr:colOff>9525</xdr:colOff>
                    <xdr:row>198</xdr:row>
                    <xdr:rowOff>0</xdr:rowOff>
                  </from>
                  <to>
                    <xdr:col>11</xdr:col>
                    <xdr:colOff>123825</xdr:colOff>
                    <xdr:row>199</xdr:row>
                    <xdr:rowOff>0</xdr:rowOff>
                  </to>
                </anchor>
              </controlPr>
            </control>
          </mc:Choice>
        </mc:AlternateContent>
        <mc:AlternateContent xmlns:mc="http://schemas.openxmlformats.org/markup-compatibility/2006">
          <mc:Choice Requires="x14">
            <control shapeId="1142" r:id="rId85" name="Check Box 118">
              <controlPr defaultSize="0" autoFill="0" autoLine="0" autoPict="0">
                <anchor moveWithCells="1">
                  <from>
                    <xdr:col>10</xdr:col>
                    <xdr:colOff>9525</xdr:colOff>
                    <xdr:row>198</xdr:row>
                    <xdr:rowOff>0</xdr:rowOff>
                  </from>
                  <to>
                    <xdr:col>11</xdr:col>
                    <xdr:colOff>123825</xdr:colOff>
                    <xdr:row>199</xdr:row>
                    <xdr:rowOff>0</xdr:rowOff>
                  </to>
                </anchor>
              </controlPr>
            </control>
          </mc:Choice>
        </mc:AlternateContent>
        <mc:AlternateContent xmlns:mc="http://schemas.openxmlformats.org/markup-compatibility/2006">
          <mc:Choice Requires="x14">
            <control shapeId="1144" r:id="rId86" name="Check Box 120">
              <controlPr defaultSize="0" autoFill="0" autoLine="0" autoPict="0">
                <anchor moveWithCells="1">
                  <from>
                    <xdr:col>0</xdr:col>
                    <xdr:colOff>0</xdr:colOff>
                    <xdr:row>71</xdr:row>
                    <xdr:rowOff>38100</xdr:rowOff>
                  </from>
                  <to>
                    <xdr:col>1</xdr:col>
                    <xdr:colOff>114300</xdr:colOff>
                    <xdr:row>72</xdr:row>
                    <xdr:rowOff>19050</xdr:rowOff>
                  </to>
                </anchor>
              </controlPr>
            </control>
          </mc:Choice>
        </mc:AlternateContent>
        <mc:AlternateContent xmlns:mc="http://schemas.openxmlformats.org/markup-compatibility/2006">
          <mc:Choice Requires="x14">
            <control shapeId="1145" r:id="rId87" name="Check Box 121">
              <controlPr defaultSize="0" autoFill="0" autoLine="0" autoPict="0">
                <anchor moveWithCells="1">
                  <from>
                    <xdr:col>0</xdr:col>
                    <xdr:colOff>0</xdr:colOff>
                    <xdr:row>79</xdr:row>
                    <xdr:rowOff>38100</xdr:rowOff>
                  </from>
                  <to>
                    <xdr:col>1</xdr:col>
                    <xdr:colOff>114300</xdr:colOff>
                    <xdr:row>80</xdr:row>
                    <xdr:rowOff>19050</xdr:rowOff>
                  </to>
                </anchor>
              </controlPr>
            </control>
          </mc:Choice>
        </mc:AlternateContent>
        <mc:AlternateContent xmlns:mc="http://schemas.openxmlformats.org/markup-compatibility/2006">
          <mc:Choice Requires="x14">
            <control shapeId="1146" r:id="rId88" name="Check Box 122">
              <controlPr defaultSize="0" autoFill="0" autoLine="0" autoPict="0">
                <anchor moveWithCells="1">
                  <from>
                    <xdr:col>26</xdr:col>
                    <xdr:colOff>0</xdr:colOff>
                    <xdr:row>99</xdr:row>
                    <xdr:rowOff>657225</xdr:rowOff>
                  </from>
                  <to>
                    <xdr:col>27</xdr:col>
                    <xdr:colOff>114300</xdr:colOff>
                    <xdr:row>99</xdr:row>
                    <xdr:rowOff>923925</xdr:rowOff>
                  </to>
                </anchor>
              </controlPr>
            </control>
          </mc:Choice>
        </mc:AlternateContent>
        <mc:AlternateContent xmlns:mc="http://schemas.openxmlformats.org/markup-compatibility/2006">
          <mc:Choice Requires="x14">
            <control shapeId="1147" r:id="rId89" name="Check Box 123">
              <controlPr defaultSize="0" autoFill="0" autoLine="0" autoPict="0">
                <anchor moveWithCells="1">
                  <from>
                    <xdr:col>28</xdr:col>
                    <xdr:colOff>0</xdr:colOff>
                    <xdr:row>99</xdr:row>
                    <xdr:rowOff>657225</xdr:rowOff>
                  </from>
                  <to>
                    <xdr:col>29</xdr:col>
                    <xdr:colOff>114300</xdr:colOff>
                    <xdr:row>99</xdr:row>
                    <xdr:rowOff>923925</xdr:rowOff>
                  </to>
                </anchor>
              </controlPr>
            </control>
          </mc:Choice>
        </mc:AlternateContent>
        <mc:AlternateContent xmlns:mc="http://schemas.openxmlformats.org/markup-compatibility/2006">
          <mc:Choice Requires="x14">
            <control shapeId="1148" r:id="rId90" name="Check Box 124">
              <controlPr defaultSize="0" autoFill="0" autoLine="0" autoPict="0">
                <anchor moveWithCells="1">
                  <from>
                    <xdr:col>26</xdr:col>
                    <xdr:colOff>0</xdr:colOff>
                    <xdr:row>98</xdr:row>
                    <xdr:rowOff>114300</xdr:rowOff>
                  </from>
                  <to>
                    <xdr:col>27</xdr:col>
                    <xdr:colOff>114300</xdr:colOff>
                    <xdr:row>98</xdr:row>
                    <xdr:rowOff>381000</xdr:rowOff>
                  </to>
                </anchor>
              </controlPr>
            </control>
          </mc:Choice>
        </mc:AlternateContent>
        <mc:AlternateContent xmlns:mc="http://schemas.openxmlformats.org/markup-compatibility/2006">
          <mc:Choice Requires="x14">
            <control shapeId="1149" r:id="rId91" name="Check Box 125">
              <controlPr defaultSize="0" autoFill="0" autoLine="0" autoPict="0">
                <anchor moveWithCells="1">
                  <from>
                    <xdr:col>28</xdr:col>
                    <xdr:colOff>0</xdr:colOff>
                    <xdr:row>98</xdr:row>
                    <xdr:rowOff>114300</xdr:rowOff>
                  </from>
                  <to>
                    <xdr:col>29</xdr:col>
                    <xdr:colOff>114300</xdr:colOff>
                    <xdr:row>98</xdr:row>
                    <xdr:rowOff>381000</xdr:rowOff>
                  </to>
                </anchor>
              </controlPr>
            </control>
          </mc:Choice>
        </mc:AlternateContent>
        <mc:AlternateContent xmlns:mc="http://schemas.openxmlformats.org/markup-compatibility/2006">
          <mc:Choice Requires="x14">
            <control shapeId="1150" r:id="rId92" name="Check Box 126">
              <controlPr defaultSize="0" autoFill="0" autoLine="0" autoPict="0">
                <anchor moveWithCells="1">
                  <from>
                    <xdr:col>25</xdr:col>
                    <xdr:colOff>190500</xdr:colOff>
                    <xdr:row>97</xdr:row>
                    <xdr:rowOff>171450</xdr:rowOff>
                  </from>
                  <to>
                    <xdr:col>27</xdr:col>
                    <xdr:colOff>104775</xdr:colOff>
                    <xdr:row>97</xdr:row>
                    <xdr:rowOff>438150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27</xdr:col>
                    <xdr:colOff>190500</xdr:colOff>
                    <xdr:row>97</xdr:row>
                    <xdr:rowOff>171450</xdr:rowOff>
                  </from>
                  <to>
                    <xdr:col>29</xdr:col>
                    <xdr:colOff>104775</xdr:colOff>
                    <xdr:row>97</xdr:row>
                    <xdr:rowOff>438150</xdr:rowOff>
                  </to>
                </anchor>
              </controlPr>
            </control>
          </mc:Choice>
        </mc:AlternateContent>
        <mc:AlternateContent xmlns:mc="http://schemas.openxmlformats.org/markup-compatibility/2006">
          <mc:Choice Requires="x14">
            <control shapeId="1152" r:id="rId94" name="Check Box 128">
              <controlPr defaultSize="0" autoFill="0" autoLine="0" autoPict="0">
                <anchor moveWithCells="1">
                  <from>
                    <xdr:col>26</xdr:col>
                    <xdr:colOff>19050</xdr:colOff>
                    <xdr:row>96</xdr:row>
                    <xdr:rowOff>152400</xdr:rowOff>
                  </from>
                  <to>
                    <xdr:col>27</xdr:col>
                    <xdr:colOff>133350</xdr:colOff>
                    <xdr:row>96</xdr:row>
                    <xdr:rowOff>428625</xdr:rowOff>
                  </to>
                </anchor>
              </controlPr>
            </control>
          </mc:Choice>
        </mc:AlternateContent>
        <mc:AlternateContent xmlns:mc="http://schemas.openxmlformats.org/markup-compatibility/2006">
          <mc:Choice Requires="x14">
            <control shapeId="1153" r:id="rId95" name="Check Box 129">
              <controlPr defaultSize="0" autoFill="0" autoLine="0" autoPict="0">
                <anchor moveWithCells="1">
                  <from>
                    <xdr:col>28</xdr:col>
                    <xdr:colOff>19050</xdr:colOff>
                    <xdr:row>96</xdr:row>
                    <xdr:rowOff>152400</xdr:rowOff>
                  </from>
                  <to>
                    <xdr:col>29</xdr:col>
                    <xdr:colOff>133350</xdr:colOff>
                    <xdr:row>96</xdr:row>
                    <xdr:rowOff>428625</xdr:rowOff>
                  </to>
                </anchor>
              </controlPr>
            </control>
          </mc:Choice>
        </mc:AlternateContent>
        <mc:AlternateContent xmlns:mc="http://schemas.openxmlformats.org/markup-compatibility/2006">
          <mc:Choice Requires="x14">
            <control shapeId="1154" r:id="rId96" name="Check Box 130">
              <controlPr defaultSize="0" autoFill="0" autoLine="0" autoPict="0">
                <anchor moveWithCells="1">
                  <from>
                    <xdr:col>26</xdr:col>
                    <xdr:colOff>9525</xdr:colOff>
                    <xdr:row>95</xdr:row>
                    <xdr:rowOff>209550</xdr:rowOff>
                  </from>
                  <to>
                    <xdr:col>27</xdr:col>
                    <xdr:colOff>123825</xdr:colOff>
                    <xdr:row>95</xdr:row>
                    <xdr:rowOff>476250</xdr:rowOff>
                  </to>
                </anchor>
              </controlPr>
            </control>
          </mc:Choice>
        </mc:AlternateContent>
        <mc:AlternateContent xmlns:mc="http://schemas.openxmlformats.org/markup-compatibility/2006">
          <mc:Choice Requires="x14">
            <control shapeId="1155" r:id="rId97" name="Check Box 131">
              <controlPr defaultSize="0" autoFill="0" autoLine="0" autoPict="0">
                <anchor moveWithCells="1">
                  <from>
                    <xdr:col>28</xdr:col>
                    <xdr:colOff>9525</xdr:colOff>
                    <xdr:row>95</xdr:row>
                    <xdr:rowOff>209550</xdr:rowOff>
                  </from>
                  <to>
                    <xdr:col>29</xdr:col>
                    <xdr:colOff>123825</xdr:colOff>
                    <xdr:row>95</xdr:row>
                    <xdr:rowOff>476250</xdr:rowOff>
                  </to>
                </anchor>
              </controlPr>
            </control>
          </mc:Choice>
        </mc:AlternateContent>
        <mc:AlternateContent xmlns:mc="http://schemas.openxmlformats.org/markup-compatibility/2006">
          <mc:Choice Requires="x14">
            <control shapeId="1156" r:id="rId98" name="Check Box 132">
              <controlPr defaultSize="0" autoFill="0" autoLine="0" autoPict="0">
                <anchor moveWithCells="1">
                  <from>
                    <xdr:col>26</xdr:col>
                    <xdr:colOff>19050</xdr:colOff>
                    <xdr:row>94</xdr:row>
                    <xdr:rowOff>209550</xdr:rowOff>
                  </from>
                  <to>
                    <xdr:col>27</xdr:col>
                    <xdr:colOff>133350</xdr:colOff>
                    <xdr:row>94</xdr:row>
                    <xdr:rowOff>476250</xdr:rowOff>
                  </to>
                </anchor>
              </controlPr>
            </control>
          </mc:Choice>
        </mc:AlternateContent>
        <mc:AlternateContent xmlns:mc="http://schemas.openxmlformats.org/markup-compatibility/2006">
          <mc:Choice Requires="x14">
            <control shapeId="1157" r:id="rId99" name="Check Box 133">
              <controlPr defaultSize="0" autoFill="0" autoLine="0" autoPict="0">
                <anchor moveWithCells="1">
                  <from>
                    <xdr:col>28</xdr:col>
                    <xdr:colOff>19050</xdr:colOff>
                    <xdr:row>94</xdr:row>
                    <xdr:rowOff>209550</xdr:rowOff>
                  </from>
                  <to>
                    <xdr:col>29</xdr:col>
                    <xdr:colOff>133350</xdr:colOff>
                    <xdr:row>94</xdr:row>
                    <xdr:rowOff>476250</xdr:rowOff>
                  </to>
                </anchor>
              </controlPr>
            </control>
          </mc:Choice>
        </mc:AlternateContent>
        <mc:AlternateContent xmlns:mc="http://schemas.openxmlformats.org/markup-compatibility/2006">
          <mc:Choice Requires="x14">
            <control shapeId="1158" r:id="rId100" name="Check Box 134">
              <controlPr defaultSize="0" autoFill="0" autoLine="0" autoPict="0">
                <anchor moveWithCells="1">
                  <from>
                    <xdr:col>26</xdr:col>
                    <xdr:colOff>9525</xdr:colOff>
                    <xdr:row>93</xdr:row>
                    <xdr:rowOff>76200</xdr:rowOff>
                  </from>
                  <to>
                    <xdr:col>27</xdr:col>
                    <xdr:colOff>123825</xdr:colOff>
                    <xdr:row>93</xdr:row>
                    <xdr:rowOff>342900</xdr:rowOff>
                  </to>
                </anchor>
              </controlPr>
            </control>
          </mc:Choice>
        </mc:AlternateContent>
        <mc:AlternateContent xmlns:mc="http://schemas.openxmlformats.org/markup-compatibility/2006">
          <mc:Choice Requires="x14">
            <control shapeId="1159" r:id="rId101" name="Check Box 135">
              <controlPr defaultSize="0" autoFill="0" autoLine="0" autoPict="0">
                <anchor moveWithCells="1">
                  <from>
                    <xdr:col>28</xdr:col>
                    <xdr:colOff>9525</xdr:colOff>
                    <xdr:row>93</xdr:row>
                    <xdr:rowOff>76200</xdr:rowOff>
                  </from>
                  <to>
                    <xdr:col>29</xdr:col>
                    <xdr:colOff>123825</xdr:colOff>
                    <xdr:row>93</xdr:row>
                    <xdr:rowOff>342900</xdr:rowOff>
                  </to>
                </anchor>
              </controlPr>
            </control>
          </mc:Choice>
        </mc:AlternateContent>
        <mc:AlternateContent xmlns:mc="http://schemas.openxmlformats.org/markup-compatibility/2006">
          <mc:Choice Requires="x14">
            <control shapeId="1160" r:id="rId102" name="Check Box 136">
              <controlPr defaultSize="0" autoFill="0" autoLine="0" autoPict="0">
                <anchor moveWithCells="1">
                  <from>
                    <xdr:col>18</xdr:col>
                    <xdr:colOff>200025</xdr:colOff>
                    <xdr:row>224</xdr:row>
                    <xdr:rowOff>190500</xdr:rowOff>
                  </from>
                  <to>
                    <xdr:col>20</xdr:col>
                    <xdr:colOff>104775</xdr:colOff>
                    <xdr:row>226</xdr:row>
                    <xdr:rowOff>95250</xdr:rowOff>
                  </to>
                </anchor>
              </controlPr>
            </control>
          </mc:Choice>
        </mc:AlternateContent>
        <mc:AlternateContent xmlns:mc="http://schemas.openxmlformats.org/markup-compatibility/2006">
          <mc:Choice Requires="x14">
            <control shapeId="1161" r:id="rId103" name="Check Box 137">
              <controlPr defaultSize="0" autoFill="0" autoLine="0" autoPict="0">
                <anchor moveWithCells="1">
                  <from>
                    <xdr:col>20</xdr:col>
                    <xdr:colOff>200025</xdr:colOff>
                    <xdr:row>224</xdr:row>
                    <xdr:rowOff>190500</xdr:rowOff>
                  </from>
                  <to>
                    <xdr:col>22</xdr:col>
                    <xdr:colOff>114300</xdr:colOff>
                    <xdr:row>226</xdr:row>
                    <xdr:rowOff>95250</xdr:rowOff>
                  </to>
                </anchor>
              </controlPr>
            </control>
          </mc:Choice>
        </mc:AlternateContent>
        <mc:AlternateContent xmlns:mc="http://schemas.openxmlformats.org/markup-compatibility/2006">
          <mc:Choice Requires="x14">
            <control shapeId="1162" r:id="rId104" name="Check Box 138">
              <controlPr defaultSize="0" autoFill="0" autoLine="0" autoPict="0">
                <anchor moveWithCells="1">
                  <from>
                    <xdr:col>18</xdr:col>
                    <xdr:colOff>200025</xdr:colOff>
                    <xdr:row>225</xdr:row>
                    <xdr:rowOff>123825</xdr:rowOff>
                  </from>
                  <to>
                    <xdr:col>20</xdr:col>
                    <xdr:colOff>104775</xdr:colOff>
                    <xdr:row>227</xdr:row>
                    <xdr:rowOff>85725</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18</xdr:col>
                    <xdr:colOff>200025</xdr:colOff>
                    <xdr:row>226</xdr:row>
                    <xdr:rowOff>123825</xdr:rowOff>
                  </from>
                  <to>
                    <xdr:col>20</xdr:col>
                    <xdr:colOff>104775</xdr:colOff>
                    <xdr:row>228</xdr:row>
                    <xdr:rowOff>76200</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20</xdr:col>
                    <xdr:colOff>200025</xdr:colOff>
                    <xdr:row>226</xdr:row>
                    <xdr:rowOff>123825</xdr:rowOff>
                  </from>
                  <to>
                    <xdr:col>22</xdr:col>
                    <xdr:colOff>114300</xdr:colOff>
                    <xdr:row>228</xdr:row>
                    <xdr:rowOff>76200</xdr:rowOff>
                  </to>
                </anchor>
              </controlPr>
            </control>
          </mc:Choice>
        </mc:AlternateContent>
        <mc:AlternateContent xmlns:mc="http://schemas.openxmlformats.org/markup-compatibility/2006">
          <mc:Choice Requires="x14">
            <control shapeId="1165" r:id="rId107" name="Check Box 141">
              <controlPr defaultSize="0" autoFill="0" autoLine="0" autoPict="0">
                <anchor moveWithCells="1">
                  <from>
                    <xdr:col>20</xdr:col>
                    <xdr:colOff>200025</xdr:colOff>
                    <xdr:row>225</xdr:row>
                    <xdr:rowOff>123825</xdr:rowOff>
                  </from>
                  <to>
                    <xdr:col>22</xdr:col>
                    <xdr:colOff>114300</xdr:colOff>
                    <xdr:row>227</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DB190C44-B24D-4E92-9470-FA15C35ABD02}"/>
</file>

<file path=customXml/itemProps2.xml><?xml version="1.0" encoding="utf-8"?>
<ds:datastoreItem xmlns:ds="http://schemas.openxmlformats.org/officeDocument/2006/customXml" ds:itemID="{FEFBD0FF-3648-422F-93D5-0A181753FFD0}"/>
</file>

<file path=customXml/itemProps3.xml><?xml version="1.0" encoding="utf-8"?>
<ds:datastoreItem xmlns:ds="http://schemas.openxmlformats.org/officeDocument/2006/customXml" ds:itemID="{EC6C711E-92E5-47FA-BBF2-F0B295E2F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申請様式（事業所内）</vt:lpstr>
      <vt:lpstr>'申請様式（事業所内）'!Print_Area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2025-12-25T00:06:15Z</dcterms:created>
  <dcterms:modified xsi:type="dcterms:W3CDTF">2025-12-25T00:06:18Z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