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9" documentId="13_ncr:1_{1E9F5873-25DC-4D4A-8CB9-811F666EDC1D}" xr6:coauthVersionLast="47" xr6:coauthVersionMax="47" xr10:uidLastSave="{0476D535-0A11-4977-AA43-F6F3E7C1D754}"/>
  <bookViews>
    <workbookView xWindow="-120" yWindow="-120" windowWidth="29040" windowHeight="15720" xr2:uid="{02F1035C-32C1-425E-82FF-5BBA53B5EFAF}"/>
  </bookViews>
  <sheets>
    <sheet name="様式６ー１" sheetId="4" r:id="rId1"/>
    <sheet name="様式６ー１(記載例)" sheetId="9" r:id="rId2"/>
  </sheets>
  <definedNames>
    <definedName name="_xlnm.Print_Area" localSheetId="0">様式６ー１!$A$1:$N$57</definedName>
    <definedName name="_xlnm.Print_Area" localSheetId="1">'様式６ー１(記載例)'!$A$1:$N$57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9" l="1"/>
  <c r="M44" i="9"/>
  <c r="M43" i="9"/>
  <c r="M42" i="9"/>
  <c r="M41" i="9"/>
  <c r="M40" i="9"/>
  <c r="M39" i="9"/>
  <c r="M32" i="9"/>
  <c r="M31" i="9"/>
  <c r="M30" i="9"/>
  <c r="M29" i="9"/>
  <c r="M28" i="9"/>
  <c r="M27" i="9"/>
  <c r="M26" i="9"/>
  <c r="M20" i="9"/>
  <c r="M19" i="9"/>
  <c r="M18" i="9"/>
  <c r="M17" i="9"/>
  <c r="M16" i="9"/>
  <c r="M15" i="9"/>
  <c r="M14" i="9"/>
  <c r="M13" i="9"/>
  <c r="M12" i="9"/>
  <c r="M49" i="4"/>
  <c r="M9" i="4"/>
  <c r="M36" i="4"/>
  <c r="M12" i="4"/>
  <c r="M40" i="4"/>
  <c r="M41" i="4"/>
  <c r="M42" i="4"/>
  <c r="M43" i="4"/>
  <c r="M44" i="4"/>
  <c r="M45" i="4"/>
  <c r="M39" i="4"/>
  <c r="M27" i="4"/>
  <c r="M28" i="4"/>
  <c r="M29" i="4"/>
  <c r="M30" i="4"/>
  <c r="M31" i="4"/>
  <c r="M32" i="4"/>
  <c r="M26" i="4"/>
  <c r="M13" i="4"/>
  <c r="M14" i="4"/>
  <c r="M15" i="4"/>
  <c r="M16" i="4"/>
  <c r="M17" i="4"/>
  <c r="M18" i="4"/>
  <c r="M19" i="4"/>
  <c r="M20" i="4"/>
  <c r="M46" i="9" l="1"/>
  <c r="M47" i="9" s="1"/>
  <c r="M33" i="9"/>
  <c r="M34" i="9" s="1"/>
  <c r="M21" i="9"/>
  <c r="M22" i="9" s="1"/>
  <c r="M46" i="4"/>
  <c r="M47" i="4" s="1"/>
  <c r="M33" i="4"/>
  <c r="M34" i="4" s="1"/>
  <c r="M21" i="4"/>
  <c r="M22" i="4" s="1"/>
  <c r="M9" i="9" l="1"/>
  <c r="M49" i="9" s="1"/>
  <c r="M36" i="9"/>
</calcChain>
</file>

<file path=xl/sharedStrings.xml><?xml version="1.0" encoding="utf-8"?>
<sst xmlns="http://schemas.openxmlformats.org/spreadsheetml/2006/main" count="264" uniqueCount="48">
  <si>
    <t>事業者名</t>
    <rPh sb="0" eb="4">
      <t>ジギョウシャメイ</t>
    </rPh>
    <phoneticPr fontId="2"/>
  </si>
  <si>
    <t>（単位：円）</t>
    <rPh sb="1" eb="3">
      <t>タンイ</t>
    </rPh>
    <rPh sb="4" eb="5">
      <t>エン</t>
    </rPh>
    <phoneticPr fontId="2"/>
  </si>
  <si>
    <t>経費区分</t>
    <rPh sb="0" eb="4">
      <t>ケイヒクブン</t>
    </rPh>
    <phoneticPr fontId="2"/>
  </si>
  <si>
    <t>小計</t>
    <rPh sb="0" eb="2">
      <t>ショウケイ</t>
    </rPh>
    <phoneticPr fontId="2"/>
  </si>
  <si>
    <t>食事等支援経費</t>
    <rPh sb="0" eb="7">
      <t>ショクジトウシエンケイヒ</t>
    </rPh>
    <phoneticPr fontId="2"/>
  </si>
  <si>
    <t>×</t>
    <phoneticPr fontId="2"/>
  </si>
  <si>
    <t>単位</t>
    <rPh sb="0" eb="2">
      <t>タンイ</t>
    </rPh>
    <phoneticPr fontId="2"/>
  </si>
  <si>
    <t>人</t>
    <rPh sb="0" eb="1">
      <t>ニン</t>
    </rPh>
    <phoneticPr fontId="2"/>
  </si>
  <si>
    <t>食糧費</t>
  </si>
  <si>
    <t>円</t>
    <rPh sb="0" eb="1">
      <t>エン</t>
    </rPh>
    <phoneticPr fontId="2"/>
  </si>
  <si>
    <t>学用品</t>
  </si>
  <si>
    <t>諸謝金</t>
  </si>
  <si>
    <t>日</t>
    <rPh sb="0" eb="1">
      <t>ニチ</t>
    </rPh>
    <phoneticPr fontId="2"/>
  </si>
  <si>
    <t>保険料</t>
  </si>
  <si>
    <t>ボランティア保険</t>
    <rPh sb="6" eb="8">
      <t>ホケン</t>
    </rPh>
    <phoneticPr fontId="2"/>
  </si>
  <si>
    <t>管理運営経費</t>
    <rPh sb="0" eb="2">
      <t>カンリ</t>
    </rPh>
    <rPh sb="2" eb="4">
      <t>ウンエイ</t>
    </rPh>
    <rPh sb="4" eb="6">
      <t>ケイヒ</t>
    </rPh>
    <phoneticPr fontId="2"/>
  </si>
  <si>
    <t>項目名</t>
    <rPh sb="0" eb="3">
      <t>コウモクメイ</t>
    </rPh>
    <phoneticPr fontId="2"/>
  </si>
  <si>
    <t>計算値</t>
    <rPh sb="0" eb="2">
      <t>ケイサン</t>
    </rPh>
    <rPh sb="2" eb="3">
      <t>チ</t>
    </rPh>
    <phoneticPr fontId="2"/>
  </si>
  <si>
    <t>配送経費</t>
    <rPh sb="0" eb="4">
      <t>ハイソウケイヒ</t>
    </rPh>
    <phoneticPr fontId="2"/>
  </si>
  <si>
    <t>➣　計算誤りの無いよう、必ず検算を行ってください。</t>
  </si>
  <si>
    <t>➣　委託費及び備品購入費を計上する場合は、理由書を添付してください（様式任意）。</t>
  </si>
  <si>
    <t>数値</t>
    <rPh sb="0" eb="2">
      <t>スウチ</t>
    </rPh>
    <phoneticPr fontId="2"/>
  </si>
  <si>
    <t>有償ボランティア</t>
    <rPh sb="0" eb="2">
      <t>ユウショウ</t>
    </rPh>
    <phoneticPr fontId="2"/>
  </si>
  <si>
    <t>人</t>
    <rPh sb="0" eb="1">
      <t>ヒト</t>
    </rPh>
    <phoneticPr fontId="2"/>
  </si>
  <si>
    <t>計</t>
    <rPh sb="0" eb="1">
      <t>ケイ</t>
    </rPh>
    <phoneticPr fontId="2"/>
  </si>
  <si>
    <t>計画所要小計値　（小計の1,000円未満を切り捨てた額）</t>
    <rPh sb="0" eb="4">
      <t>ケイカクショヨウ</t>
    </rPh>
    <rPh sb="4" eb="6">
      <t>ショウケイ</t>
    </rPh>
    <rPh sb="6" eb="7">
      <t>チ</t>
    </rPh>
    <rPh sb="9" eb="11">
      <t>ショウケイ</t>
    </rPh>
    <rPh sb="17" eb="18">
      <t>エン</t>
    </rPh>
    <rPh sb="18" eb="20">
      <t>ミマン</t>
    </rPh>
    <rPh sb="21" eb="22">
      <t>キ</t>
    </rPh>
    <rPh sb="23" eb="24">
      <t>ス</t>
    </rPh>
    <rPh sb="26" eb="27">
      <t>ガク</t>
    </rPh>
    <phoneticPr fontId="2"/>
  </si>
  <si>
    <t>基準額調</t>
    <rPh sb="0" eb="3">
      <t>キジュンガク</t>
    </rPh>
    <rPh sb="3" eb="4">
      <t>シラ</t>
    </rPh>
    <phoneticPr fontId="2"/>
  </si>
  <si>
    <t>←様式５の「基準額」欄に転記してください。</t>
    <rPh sb="6" eb="9">
      <t>キジュンガク</t>
    </rPh>
    <phoneticPr fontId="2"/>
  </si>
  <si>
    <t>基準額</t>
    <rPh sb="0" eb="3">
      <t>キジュンガク</t>
    </rPh>
    <phoneticPr fontId="2"/>
  </si>
  <si>
    <t>積算内訳（支援単位(500円)×支援人数）</t>
    <rPh sb="0" eb="2">
      <t>セキサン</t>
    </rPh>
    <rPh sb="2" eb="4">
      <t>ウチワケ</t>
    </rPh>
    <phoneticPr fontId="2"/>
  </si>
  <si>
    <t>〇〇食堂</t>
    <rPh sb="2" eb="4">
      <t>ショクドウ</t>
    </rPh>
    <phoneticPr fontId="2"/>
  </si>
  <si>
    <t>消耗品費</t>
  </si>
  <si>
    <t>光熱水費</t>
  </si>
  <si>
    <t>事務所電気代</t>
    <rPh sb="0" eb="3">
      <t>ジムショ</t>
    </rPh>
    <rPh sb="3" eb="6">
      <t>デンキダイ</t>
    </rPh>
    <phoneticPr fontId="2"/>
  </si>
  <si>
    <t>チラシ用紙</t>
    <rPh sb="3" eb="5">
      <t>ヨウシ</t>
    </rPh>
    <phoneticPr fontId="2"/>
  </si>
  <si>
    <t>枚</t>
    <rPh sb="0" eb="1">
      <t>マイ</t>
    </rPh>
    <phoneticPr fontId="2"/>
  </si>
  <si>
    <t>式</t>
    <rPh sb="0" eb="1">
      <t>シキ</t>
    </rPh>
    <phoneticPr fontId="2"/>
  </si>
  <si>
    <t>円/人・日</t>
    <rPh sb="0" eb="1">
      <t>エン</t>
    </rPh>
    <rPh sb="2" eb="3">
      <t>ヒト</t>
    </rPh>
    <rPh sb="4" eb="5">
      <t>ニチ</t>
    </rPh>
    <phoneticPr fontId="2"/>
  </si>
  <si>
    <t>袋</t>
    <rPh sb="0" eb="1">
      <t>フクロ</t>
    </rPh>
    <phoneticPr fontId="2"/>
  </si>
  <si>
    <t>月</t>
    <rPh sb="0" eb="1">
      <t>ツキ</t>
    </rPh>
    <phoneticPr fontId="2"/>
  </si>
  <si>
    <t>配送ボランティア</t>
    <rPh sb="0" eb="2">
      <t>ハイソウ</t>
    </rPh>
    <phoneticPr fontId="2"/>
  </si>
  <si>
    <t>人・日</t>
    <rPh sb="0" eb="1">
      <t>ヒト</t>
    </rPh>
    <rPh sb="2" eb="3">
      <t>ニチ</t>
    </rPh>
    <phoneticPr fontId="2"/>
  </si>
  <si>
    <r>
      <t>チェック欄（食事等支援経費の15％以内の場合「OK」表示）</t>
    </r>
    <r>
      <rPr>
        <b/>
        <sz val="11"/>
        <color theme="1"/>
        <rFont val="游ゴシック"/>
        <family val="3"/>
        <charset val="128"/>
      </rPr>
      <t>→</t>
    </r>
    <rPh sb="4" eb="5">
      <t>ラン</t>
    </rPh>
    <rPh sb="6" eb="8">
      <t>ショクジ</t>
    </rPh>
    <rPh sb="8" eb="9">
      <t>トウ</t>
    </rPh>
    <rPh sb="9" eb="11">
      <t>シエン</t>
    </rPh>
    <rPh sb="11" eb="13">
      <t>ケイヒ</t>
    </rPh>
    <rPh sb="17" eb="19">
      <t>イナイ</t>
    </rPh>
    <rPh sb="20" eb="22">
      <t>バアイ</t>
    </rPh>
    <rPh sb="26" eb="28">
      <t>ヒョウジ</t>
    </rPh>
    <phoneticPr fontId="2"/>
  </si>
  <si>
    <r>
      <t>チェック欄（基準額の20％以内の場合「OK」表示）</t>
    </r>
    <r>
      <rPr>
        <b/>
        <sz val="11"/>
        <color theme="1"/>
        <rFont val="游ゴシック"/>
        <family val="3"/>
        <charset val="128"/>
      </rPr>
      <t>→</t>
    </r>
    <rPh sb="4" eb="5">
      <t>ラン</t>
    </rPh>
    <rPh sb="6" eb="8">
      <t>キジュン</t>
    </rPh>
    <rPh sb="8" eb="9">
      <t>ガク</t>
    </rPh>
    <rPh sb="13" eb="15">
      <t>イナイ</t>
    </rPh>
    <rPh sb="16" eb="18">
      <t>バアイ</t>
    </rPh>
    <rPh sb="22" eb="24">
      <t>ヒョウジ</t>
    </rPh>
    <phoneticPr fontId="2"/>
  </si>
  <si>
    <r>
      <rPr>
        <sz val="11"/>
        <color theme="1"/>
        <rFont val="Segoe UI Symbol"/>
        <family val="2"/>
      </rPr>
      <t>➣</t>
    </r>
    <r>
      <rPr>
        <sz val="11"/>
        <color theme="1"/>
        <rFont val="游ゴシック"/>
        <family val="3"/>
        <charset val="128"/>
        <scheme val="minor"/>
      </rPr>
      <t>　管理運営経費の割合は食事等支援経費の15％以内としてください（「OK」表示が出ているのを確認してください）。</t>
    </r>
    <rPh sb="2" eb="4">
      <t>カンリ</t>
    </rPh>
    <rPh sb="12" eb="17">
      <t>ショクジトウシエン</t>
    </rPh>
    <rPh sb="17" eb="19">
      <t>ケイヒ</t>
    </rPh>
    <rPh sb="37" eb="39">
      <t>ヒョウジ</t>
    </rPh>
    <rPh sb="40" eb="41">
      <t>デ</t>
    </rPh>
    <rPh sb="46" eb="48">
      <t>カクニン</t>
    </rPh>
    <phoneticPr fontId="2"/>
  </si>
  <si>
    <r>
      <rPr>
        <sz val="11"/>
        <color theme="1"/>
        <rFont val="Segoe UI Symbol"/>
        <family val="2"/>
      </rPr>
      <t>➣</t>
    </r>
    <r>
      <rPr>
        <sz val="11"/>
        <color theme="1"/>
        <rFont val="游ゴシック"/>
        <family val="3"/>
        <charset val="128"/>
        <scheme val="minor"/>
      </rPr>
      <t>　配送経費の割合は基準額の20％以内としてください（「OK」表示が出ているのを確認してください）。</t>
    </r>
    <rPh sb="2" eb="6">
      <t>ハイソウケイヒ</t>
    </rPh>
    <rPh sb="7" eb="9">
      <t>ワリアイ</t>
    </rPh>
    <rPh sb="10" eb="13">
      <t>キジュンガク</t>
    </rPh>
    <rPh sb="17" eb="19">
      <t>イナイ</t>
    </rPh>
    <rPh sb="31" eb="33">
      <t>ヒョウジ</t>
    </rPh>
    <rPh sb="34" eb="35">
      <t>デ</t>
    </rPh>
    <rPh sb="40" eb="42">
      <t>カクニン</t>
    </rPh>
    <phoneticPr fontId="2"/>
  </si>
  <si>
    <r>
      <rPr>
        <sz val="11"/>
        <color theme="1"/>
        <rFont val="Segoe UI Symbol"/>
        <family val="3"/>
      </rPr>
      <t>➣</t>
    </r>
    <r>
      <rPr>
        <sz val="11"/>
        <color theme="1"/>
        <rFont val="游ゴシック"/>
        <family val="3"/>
        <charset val="128"/>
        <scheme val="minor"/>
      </rPr>
      <t>　積算内訳は単価及び数量等が分かるように記載してください。</t>
    </r>
    <rPh sb="2" eb="6">
      <t>セキサンウチワケ</t>
    </rPh>
    <rPh sb="7" eb="9">
      <t>タンカ</t>
    </rPh>
    <rPh sb="9" eb="10">
      <t>オヨ</t>
    </rPh>
    <rPh sb="11" eb="14">
      <t>スウリョウトウ</t>
    </rPh>
    <rPh sb="15" eb="16">
      <t>ワ</t>
    </rPh>
    <rPh sb="21" eb="23">
      <t>キサイ</t>
    </rPh>
    <phoneticPr fontId="2"/>
  </si>
  <si>
    <r>
      <rPr>
        <sz val="11"/>
        <color theme="1"/>
        <rFont val="Segoe UI Symbol"/>
        <family val="3"/>
      </rPr>
      <t>➣</t>
    </r>
    <r>
      <rPr>
        <sz val="11"/>
        <color theme="1"/>
        <rFont val="游ゴシック"/>
        <family val="3"/>
        <charset val="128"/>
        <scheme val="minor"/>
      </rPr>
      <t>　対象経費が多く枠が足りない場合や単価×数量等が４項目以上になる場合は、行を追加して記載をしてください。</t>
    </r>
    <rPh sb="2" eb="6">
      <t>タイショウケイヒ</t>
    </rPh>
    <rPh sb="7" eb="8">
      <t>オオ</t>
    </rPh>
    <rPh sb="9" eb="10">
      <t>ワク</t>
    </rPh>
    <rPh sb="11" eb="12">
      <t>タ</t>
    </rPh>
    <rPh sb="15" eb="17">
      <t>バアイ</t>
    </rPh>
    <rPh sb="21" eb="24">
      <t>スウリョウトウ</t>
    </rPh>
    <rPh sb="37" eb="38">
      <t>ギョウ</t>
    </rPh>
    <rPh sb="39" eb="41">
      <t>ツイカ</t>
    </rPh>
    <rPh sb="43" eb="45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</si>
</sst>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sz val="11"/>
      <color theme="1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7" fillId="2" borderId="4" xfId="1" applyFont="1" applyFill="1" applyBorder="1" applyAlignment="1">
      <alignment vertical="center"/>
    </xf>
    <xf numFmtId="0" fontId="4" fillId="4" borderId="4" xfId="0" applyFont="1" applyFill="1" applyBorder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38" fontId="4" fillId="4" borderId="4" xfId="1" applyFont="1" applyFill="1" applyBorder="1" applyAlignment="1">
      <alignment horizontal="center" vertical="center" wrapText="1"/>
    </xf>
    <xf numFmtId="38" fontId="4" fillId="4" borderId="4" xfId="1" applyFont="1" applyFill="1" applyBorder="1" applyAlignment="1">
      <alignment horizontal="center" vertical="center"/>
    </xf>
    <xf numFmtId="176" fontId="4" fillId="4" borderId="4" xfId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38" fontId="4" fillId="0" borderId="4" xfId="1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176" fontId="4" fillId="0" borderId="4" xfId="1" applyNumberFormat="1" applyFont="1" applyBorder="1">
      <alignment vertical="center"/>
    </xf>
    <xf numFmtId="38" fontId="4" fillId="0" borderId="4" xfId="1" applyFont="1" applyBorder="1" applyAlignment="1">
      <alignment vertical="center"/>
    </xf>
    <xf numFmtId="38" fontId="5" fillId="3" borderId="4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vertical="center"/>
    </xf>
    <xf numFmtId="38" fontId="5" fillId="2" borderId="4" xfId="1" applyFont="1" applyFill="1" applyBorder="1" applyAlignment="1">
      <alignment horizontal="center" vertical="center"/>
    </xf>
    <xf numFmtId="38" fontId="4" fillId="0" borderId="0" xfId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38" fontId="5" fillId="2" borderId="1" xfId="1" applyFont="1" applyFill="1" applyBorder="1" applyAlignment="1">
      <alignment horizontal="right" vertical="center" wrapText="1"/>
    </xf>
    <xf numFmtId="38" fontId="5" fillId="2" borderId="3" xfId="1" applyFont="1" applyFill="1" applyBorder="1" applyAlignment="1">
      <alignment horizontal="right" vertical="center" wrapText="1"/>
    </xf>
    <xf numFmtId="38" fontId="5" fillId="2" borderId="2" xfId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 wrapText="1"/>
    </xf>
    <xf numFmtId="38" fontId="5" fillId="3" borderId="4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13063</xdr:colOff>
      <xdr:row>0</xdr:row>
      <xdr:rowOff>193405</xdr:rowOff>
    </xdr:from>
    <xdr:ext cx="99549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69E4DF-5ACE-4046-A556-5B8AC5DD72C7}"/>
            </a:ext>
          </a:extLst>
        </xdr:cNvPr>
        <xdr:cNvSpPr txBox="1"/>
      </xdr:nvSpPr>
      <xdr:spPr>
        <a:xfrm>
          <a:off x="8240849" y="193405"/>
          <a:ext cx="995499" cy="328423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様式６ー１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13063</xdr:colOff>
      <xdr:row>0</xdr:row>
      <xdr:rowOff>193405</xdr:rowOff>
    </xdr:from>
    <xdr:ext cx="1619795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358B94-BD9B-4CA3-AFD2-793C6D6FA5F5}"/>
            </a:ext>
          </a:extLst>
        </xdr:cNvPr>
        <xdr:cNvSpPr txBox="1"/>
      </xdr:nvSpPr>
      <xdr:spPr>
        <a:xfrm>
          <a:off x="8264434" y="193405"/>
          <a:ext cx="1619795" cy="328423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様式６ー１（記載例）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CFF5-6488-4F39-BF5D-72E748E70AB3}">
  <dimension ref="B2:X64"/>
  <sheetViews>
    <sheetView showGridLines="0" tabSelected="1" view="pageBreakPreview" zoomScale="70" zoomScaleNormal="100" zoomScaleSheetLayoutView="70" workbookViewId="0"/>
  </sheetViews>
  <sheetFormatPr defaultColWidth="8.75" defaultRowHeight="18.75" x14ac:dyDescent="0.4"/>
  <cols>
    <col min="1" max="1" width="1.75" customWidth="1"/>
    <col min="2" max="2" width="13.5" style="5" customWidth="1"/>
    <col min="3" max="3" width="18.25" style="5" customWidth="1"/>
    <col min="4" max="4" width="15.5" style="5" customWidth="1"/>
    <col min="5" max="5" width="12.5" style="5" customWidth="1"/>
    <col min="6" max="6" width="6.5" style="5" customWidth="1"/>
    <col min="7" max="7" width="5.125" style="5" bestFit="1" customWidth="1"/>
    <col min="8" max="8" width="10.25" style="5" customWidth="1"/>
    <col min="9" max="9" width="6.25" style="5" customWidth="1"/>
    <col min="10" max="10" width="5.125" style="5" bestFit="1" customWidth="1"/>
    <col min="11" max="11" width="13.375" style="5" customWidth="1"/>
    <col min="12" max="12" width="5.875" style="5" customWidth="1"/>
    <col min="13" max="13" width="17.125" style="10" customWidth="1"/>
    <col min="14" max="14" width="34.625" style="6" customWidth="1"/>
  </cols>
  <sheetData>
    <row r="2" spans="2:14" x14ac:dyDescent="0.4">
      <c r="B2" s="2"/>
      <c r="L2"/>
      <c r="M2" s="4"/>
    </row>
    <row r="3" spans="2:14" ht="24" x14ac:dyDescent="0.4">
      <c r="B3" s="33" t="s">
        <v>26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2:14" x14ac:dyDescent="0.4">
      <c r="C4" s="7"/>
      <c r="G4" s="34" t="s">
        <v>0</v>
      </c>
      <c r="H4" s="35"/>
      <c r="I4" s="35"/>
      <c r="J4" s="35"/>
      <c r="K4" s="35"/>
      <c r="L4" s="35"/>
      <c r="M4" s="36"/>
    </row>
    <row r="5" spans="2:14" x14ac:dyDescent="0.4">
      <c r="G5" s="34"/>
      <c r="H5" s="35"/>
      <c r="I5" s="35"/>
      <c r="J5" s="35"/>
      <c r="K5" s="35"/>
      <c r="L5" s="35"/>
      <c r="M5" s="36"/>
    </row>
    <row r="6" spans="2:14" x14ac:dyDescent="0.4">
      <c r="G6" s="2"/>
      <c r="H6" s="2"/>
      <c r="I6" s="2"/>
      <c r="J6" s="2"/>
      <c r="K6" s="8"/>
      <c r="L6" s="8"/>
      <c r="M6" s="9"/>
    </row>
    <row r="7" spans="2:14" x14ac:dyDescent="0.4">
      <c r="G7" s="2"/>
      <c r="H7" s="2"/>
      <c r="I7" s="2"/>
      <c r="J7" s="2"/>
      <c r="K7" s="2"/>
      <c r="L7" s="2"/>
    </row>
    <row r="8" spans="2:14" x14ac:dyDescent="0.4">
      <c r="I8" s="37"/>
      <c r="J8" s="37"/>
      <c r="K8" s="2"/>
      <c r="L8" s="37" t="s">
        <v>1</v>
      </c>
      <c r="M8" s="37"/>
    </row>
    <row r="9" spans="2:14" ht="36.75" customHeight="1" x14ac:dyDescent="0.4">
      <c r="B9" s="38" t="s">
        <v>28</v>
      </c>
      <c r="C9" s="39"/>
      <c r="D9" s="39"/>
      <c r="E9" s="39"/>
      <c r="F9" s="39"/>
      <c r="G9" s="39"/>
      <c r="H9" s="39"/>
      <c r="I9" s="39"/>
      <c r="J9" s="39"/>
      <c r="K9" s="39"/>
      <c r="L9" s="40"/>
      <c r="M9" s="11">
        <f>M22+M34+M47</f>
        <v>0</v>
      </c>
      <c r="N9" s="6" t="s">
        <v>27</v>
      </c>
    </row>
    <row r="10" spans="2:14" ht="55.9" customHeight="1" x14ac:dyDescent="0.4">
      <c r="B10" s="12"/>
      <c r="C10" s="13" t="s">
        <v>2</v>
      </c>
      <c r="D10" s="29" t="s">
        <v>29</v>
      </c>
      <c r="E10" s="29"/>
      <c r="F10" s="29"/>
      <c r="G10" s="29"/>
      <c r="H10" s="29"/>
      <c r="I10" s="29"/>
      <c r="J10" s="29"/>
      <c r="K10" s="29"/>
      <c r="L10" s="29"/>
      <c r="M10" s="15" t="s">
        <v>24</v>
      </c>
    </row>
    <row r="11" spans="2:14" s="2" customFormat="1" x14ac:dyDescent="0.4">
      <c r="B11" s="14"/>
      <c r="C11" s="14"/>
      <c r="D11" s="16" t="s">
        <v>16</v>
      </c>
      <c r="E11" s="16" t="s">
        <v>21</v>
      </c>
      <c r="F11" s="13" t="s">
        <v>6</v>
      </c>
      <c r="G11" s="13" t="s">
        <v>5</v>
      </c>
      <c r="H11" s="17" t="s">
        <v>21</v>
      </c>
      <c r="I11" s="13" t="s">
        <v>6</v>
      </c>
      <c r="J11" s="13" t="s">
        <v>5</v>
      </c>
      <c r="K11" s="16" t="s">
        <v>21</v>
      </c>
      <c r="L11" s="13" t="s">
        <v>6</v>
      </c>
      <c r="M11" s="16" t="s">
        <v>17</v>
      </c>
      <c r="N11" s="1"/>
    </row>
    <row r="12" spans="2:14" x14ac:dyDescent="0.4">
      <c r="B12" s="29" t="s">
        <v>4</v>
      </c>
      <c r="C12" s="18"/>
      <c r="D12" s="19"/>
      <c r="E12" s="19">
        <v>500</v>
      </c>
      <c r="F12" s="20" t="s">
        <v>9</v>
      </c>
      <c r="G12" s="21" t="s">
        <v>5</v>
      </c>
      <c r="H12" s="22"/>
      <c r="I12" s="20" t="s">
        <v>6</v>
      </c>
      <c r="J12" s="21" t="s">
        <v>5</v>
      </c>
      <c r="K12" s="19"/>
      <c r="L12" s="20" t="s">
        <v>7</v>
      </c>
      <c r="M12" s="23">
        <f>E12*H12*K12</f>
        <v>0</v>
      </c>
    </row>
    <row r="13" spans="2:14" x14ac:dyDescent="0.4">
      <c r="B13" s="29"/>
      <c r="C13" s="18"/>
      <c r="D13" s="19"/>
      <c r="E13" s="19">
        <v>500</v>
      </c>
      <c r="F13" s="20" t="s">
        <v>9</v>
      </c>
      <c r="G13" s="21" t="s">
        <v>5</v>
      </c>
      <c r="H13" s="22"/>
      <c r="I13" s="20" t="s">
        <v>6</v>
      </c>
      <c r="J13" s="21" t="s">
        <v>5</v>
      </c>
      <c r="K13" s="19"/>
      <c r="L13" s="20" t="s">
        <v>7</v>
      </c>
      <c r="M13" s="23">
        <f t="shared" ref="M13:M20" si="0">E13*H13*K13</f>
        <v>0</v>
      </c>
    </row>
    <row r="14" spans="2:14" x14ac:dyDescent="0.4">
      <c r="B14" s="29"/>
      <c r="C14" s="18"/>
      <c r="D14" s="19"/>
      <c r="E14" s="19">
        <v>500</v>
      </c>
      <c r="F14" s="20" t="s">
        <v>9</v>
      </c>
      <c r="G14" s="21" t="s">
        <v>5</v>
      </c>
      <c r="H14" s="22"/>
      <c r="I14" s="20" t="s">
        <v>6</v>
      </c>
      <c r="J14" s="21" t="s">
        <v>5</v>
      </c>
      <c r="K14" s="19"/>
      <c r="L14" s="20" t="s">
        <v>7</v>
      </c>
      <c r="M14" s="23">
        <f t="shared" si="0"/>
        <v>0</v>
      </c>
    </row>
    <row r="15" spans="2:14" x14ac:dyDescent="0.4">
      <c r="B15" s="29"/>
      <c r="C15" s="18"/>
      <c r="D15" s="19"/>
      <c r="E15" s="19"/>
      <c r="F15" s="20"/>
      <c r="G15" s="21" t="s">
        <v>5</v>
      </c>
      <c r="H15" s="22"/>
      <c r="I15" s="20"/>
      <c r="J15" s="21" t="s">
        <v>5</v>
      </c>
      <c r="K15" s="19"/>
      <c r="L15" s="20" t="s">
        <v>7</v>
      </c>
      <c r="M15" s="23">
        <f t="shared" si="0"/>
        <v>0</v>
      </c>
    </row>
    <row r="16" spans="2:14" x14ac:dyDescent="0.4">
      <c r="B16" s="29"/>
      <c r="C16" s="18"/>
      <c r="D16" s="19"/>
      <c r="E16" s="19"/>
      <c r="F16" s="20"/>
      <c r="G16" s="21" t="s">
        <v>5</v>
      </c>
      <c r="H16" s="22"/>
      <c r="I16" s="20"/>
      <c r="J16" s="21" t="s">
        <v>5</v>
      </c>
      <c r="K16" s="19"/>
      <c r="L16" s="20" t="s">
        <v>7</v>
      </c>
      <c r="M16" s="23">
        <f t="shared" si="0"/>
        <v>0</v>
      </c>
    </row>
    <row r="17" spans="2:24" x14ac:dyDescent="0.4">
      <c r="B17" s="29"/>
      <c r="C17" s="18"/>
      <c r="D17" s="19"/>
      <c r="E17" s="19"/>
      <c r="F17" s="20"/>
      <c r="G17" s="21" t="s">
        <v>5</v>
      </c>
      <c r="H17" s="22"/>
      <c r="I17" s="20"/>
      <c r="J17" s="21" t="s">
        <v>5</v>
      </c>
      <c r="K17" s="19"/>
      <c r="L17" s="20" t="s">
        <v>7</v>
      </c>
      <c r="M17" s="23">
        <f t="shared" si="0"/>
        <v>0</v>
      </c>
    </row>
    <row r="18" spans="2:24" x14ac:dyDescent="0.4">
      <c r="B18" s="29"/>
      <c r="C18" s="18"/>
      <c r="D18" s="19"/>
      <c r="E18" s="19"/>
      <c r="F18" s="20"/>
      <c r="G18" s="21" t="s">
        <v>5</v>
      </c>
      <c r="H18" s="22"/>
      <c r="I18" s="20"/>
      <c r="J18" s="21" t="s">
        <v>5</v>
      </c>
      <c r="K18" s="19"/>
      <c r="L18" s="20" t="s">
        <v>7</v>
      </c>
      <c r="M18" s="23">
        <f t="shared" si="0"/>
        <v>0</v>
      </c>
      <c r="W18" s="5"/>
      <c r="X18" s="5"/>
    </row>
    <row r="19" spans="2:24" x14ac:dyDescent="0.4">
      <c r="B19" s="29"/>
      <c r="C19" s="18"/>
      <c r="D19" s="19"/>
      <c r="E19" s="19"/>
      <c r="F19" s="20"/>
      <c r="G19" s="21" t="s">
        <v>5</v>
      </c>
      <c r="H19" s="22"/>
      <c r="I19" s="20"/>
      <c r="J19" s="21" t="s">
        <v>5</v>
      </c>
      <c r="K19" s="19"/>
      <c r="L19" s="20" t="s">
        <v>7</v>
      </c>
      <c r="M19" s="23">
        <f t="shared" si="0"/>
        <v>0</v>
      </c>
      <c r="X19" s="5"/>
    </row>
    <row r="20" spans="2:24" x14ac:dyDescent="0.4">
      <c r="B20" s="29"/>
      <c r="C20" s="18"/>
      <c r="D20" s="19"/>
      <c r="E20" s="19"/>
      <c r="F20" s="20"/>
      <c r="G20" s="21" t="s">
        <v>5</v>
      </c>
      <c r="H20" s="22"/>
      <c r="I20" s="20"/>
      <c r="J20" s="21" t="s">
        <v>5</v>
      </c>
      <c r="K20" s="19"/>
      <c r="L20" s="20" t="s">
        <v>7</v>
      </c>
      <c r="M20" s="23">
        <f t="shared" si="0"/>
        <v>0</v>
      </c>
      <c r="X20" s="5"/>
    </row>
    <row r="21" spans="2:24" x14ac:dyDescent="0.4">
      <c r="B21" s="29"/>
      <c r="C21" s="41" t="s">
        <v>3</v>
      </c>
      <c r="D21" s="41"/>
      <c r="E21" s="41"/>
      <c r="F21" s="41"/>
      <c r="G21" s="41"/>
      <c r="H21" s="41"/>
      <c r="I21" s="41"/>
      <c r="J21" s="41"/>
      <c r="K21" s="41"/>
      <c r="L21" s="41"/>
      <c r="M21" s="25">
        <f>SUM(M12:M20)</f>
        <v>0</v>
      </c>
      <c r="X21" s="5"/>
    </row>
    <row r="22" spans="2:24" ht="21" customHeight="1" x14ac:dyDescent="0.4">
      <c r="B22" s="29"/>
      <c r="C22" s="42" t="s">
        <v>25</v>
      </c>
      <c r="D22" s="42"/>
      <c r="E22" s="42"/>
      <c r="F22" s="42"/>
      <c r="G22" s="42"/>
      <c r="H22" s="42"/>
      <c r="I22" s="42"/>
      <c r="J22" s="42"/>
      <c r="K22" s="42"/>
      <c r="L22" s="42"/>
      <c r="M22" s="43">
        <f>ROUNDDOWN(M21,-3)</f>
        <v>0</v>
      </c>
      <c r="X22" s="5"/>
    </row>
    <row r="23" spans="2:24" ht="21" customHeight="1" x14ac:dyDescent="0.4">
      <c r="B23" s="29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3"/>
      <c r="X23" s="5"/>
    </row>
    <row r="24" spans="2:24" ht="21" customHeight="1" x14ac:dyDescent="0.4">
      <c r="B24"/>
      <c r="C24"/>
      <c r="D24"/>
      <c r="E24"/>
      <c r="F24"/>
      <c r="G24"/>
      <c r="H24"/>
      <c r="J24"/>
      <c r="K24"/>
      <c r="L24"/>
      <c r="M24" s="4"/>
      <c r="N24"/>
      <c r="X24" s="5"/>
    </row>
    <row r="25" spans="2:24" s="2" customFormat="1" x14ac:dyDescent="0.4">
      <c r="B25" s="14"/>
      <c r="C25" s="14"/>
      <c r="D25" s="16" t="s">
        <v>16</v>
      </c>
      <c r="E25" s="16" t="s">
        <v>21</v>
      </c>
      <c r="F25" s="13" t="s">
        <v>6</v>
      </c>
      <c r="G25" s="13" t="s">
        <v>5</v>
      </c>
      <c r="H25" s="17" t="s">
        <v>21</v>
      </c>
      <c r="I25" s="13" t="s">
        <v>6</v>
      </c>
      <c r="J25" s="13" t="s">
        <v>5</v>
      </c>
      <c r="K25" s="16" t="s">
        <v>21</v>
      </c>
      <c r="L25" s="13" t="s">
        <v>6</v>
      </c>
      <c r="M25" s="16" t="s">
        <v>17</v>
      </c>
      <c r="N25" s="1"/>
    </row>
    <row r="26" spans="2:24" x14ac:dyDescent="0.4">
      <c r="B26" s="29" t="s">
        <v>15</v>
      </c>
      <c r="C26" s="20"/>
      <c r="D26" s="19"/>
      <c r="E26" s="19"/>
      <c r="F26" s="20"/>
      <c r="G26" s="21" t="s">
        <v>5</v>
      </c>
      <c r="H26" s="19"/>
      <c r="I26" s="20"/>
      <c r="J26" s="21" t="s">
        <v>5</v>
      </c>
      <c r="K26" s="19"/>
      <c r="L26" s="20"/>
      <c r="M26" s="23">
        <f>E26*H26*K26</f>
        <v>0</v>
      </c>
      <c r="X26" s="5"/>
    </row>
    <row r="27" spans="2:24" x14ac:dyDescent="0.4">
      <c r="B27" s="29"/>
      <c r="C27" s="20"/>
      <c r="D27" s="19"/>
      <c r="E27" s="19"/>
      <c r="F27" s="20"/>
      <c r="G27" s="21" t="s">
        <v>5</v>
      </c>
      <c r="H27" s="19"/>
      <c r="I27" s="20"/>
      <c r="J27" s="21" t="s">
        <v>5</v>
      </c>
      <c r="K27" s="19"/>
      <c r="L27" s="20"/>
      <c r="M27" s="23">
        <f t="shared" ref="M27:M32" si="1">E27*H27*K27</f>
        <v>0</v>
      </c>
      <c r="X27" s="5"/>
    </row>
    <row r="28" spans="2:24" x14ac:dyDescent="0.4">
      <c r="B28" s="29"/>
      <c r="C28" s="20"/>
      <c r="D28" s="19"/>
      <c r="E28" s="19"/>
      <c r="F28" s="20"/>
      <c r="G28" s="21" t="s">
        <v>5</v>
      </c>
      <c r="H28" s="19"/>
      <c r="I28" s="20"/>
      <c r="J28" s="21" t="s">
        <v>5</v>
      </c>
      <c r="K28" s="19"/>
      <c r="L28" s="20"/>
      <c r="M28" s="23">
        <f t="shared" si="1"/>
        <v>0</v>
      </c>
      <c r="X28" s="5"/>
    </row>
    <row r="29" spans="2:24" x14ac:dyDescent="0.4">
      <c r="B29" s="29"/>
      <c r="C29" s="20"/>
      <c r="D29" s="19"/>
      <c r="E29" s="19"/>
      <c r="F29" s="20"/>
      <c r="G29" s="21" t="s">
        <v>5</v>
      </c>
      <c r="H29" s="19"/>
      <c r="I29" s="20"/>
      <c r="J29" s="21" t="s">
        <v>5</v>
      </c>
      <c r="K29" s="19"/>
      <c r="L29" s="20"/>
      <c r="M29" s="23">
        <f t="shared" si="1"/>
        <v>0</v>
      </c>
      <c r="X29" s="5"/>
    </row>
    <row r="30" spans="2:24" x14ac:dyDescent="0.4">
      <c r="B30" s="29"/>
      <c r="C30" s="20"/>
      <c r="D30" s="19"/>
      <c r="E30" s="19"/>
      <c r="F30" s="20"/>
      <c r="G30" s="21" t="s">
        <v>5</v>
      </c>
      <c r="H30" s="19"/>
      <c r="I30" s="20"/>
      <c r="J30" s="21" t="s">
        <v>5</v>
      </c>
      <c r="K30" s="19"/>
      <c r="L30" s="20"/>
      <c r="M30" s="23">
        <f t="shared" si="1"/>
        <v>0</v>
      </c>
      <c r="X30" s="5"/>
    </row>
    <row r="31" spans="2:24" x14ac:dyDescent="0.4">
      <c r="B31" s="29"/>
      <c r="C31" s="20"/>
      <c r="D31" s="19"/>
      <c r="E31" s="19"/>
      <c r="F31" s="20"/>
      <c r="G31" s="21" t="s">
        <v>5</v>
      </c>
      <c r="H31" s="19"/>
      <c r="I31" s="20"/>
      <c r="J31" s="21" t="s">
        <v>5</v>
      </c>
      <c r="K31" s="19"/>
      <c r="L31" s="20"/>
      <c r="M31" s="23">
        <f t="shared" si="1"/>
        <v>0</v>
      </c>
      <c r="X31" s="5"/>
    </row>
    <row r="32" spans="2:24" x14ac:dyDescent="0.4">
      <c r="B32" s="29"/>
      <c r="C32" s="20"/>
      <c r="D32" s="19"/>
      <c r="E32" s="19"/>
      <c r="F32" s="20"/>
      <c r="G32" s="21" t="s">
        <v>5</v>
      </c>
      <c r="H32" s="19"/>
      <c r="I32" s="20"/>
      <c r="J32" s="21" t="s">
        <v>5</v>
      </c>
      <c r="K32" s="19"/>
      <c r="L32" s="20"/>
      <c r="M32" s="23">
        <f t="shared" si="1"/>
        <v>0</v>
      </c>
      <c r="X32" s="5"/>
    </row>
    <row r="33" spans="2:24" x14ac:dyDescent="0.4">
      <c r="B33" s="29"/>
      <c r="C33" s="41" t="s">
        <v>3</v>
      </c>
      <c r="D33" s="41"/>
      <c r="E33" s="41"/>
      <c r="F33" s="41"/>
      <c r="G33" s="41"/>
      <c r="H33" s="41"/>
      <c r="I33" s="41"/>
      <c r="J33" s="41"/>
      <c r="K33" s="41"/>
      <c r="L33" s="41"/>
      <c r="M33" s="24">
        <f>SUM(M26:M32)</f>
        <v>0</v>
      </c>
      <c r="X33" s="5"/>
    </row>
    <row r="34" spans="2:24" ht="21" customHeight="1" x14ac:dyDescent="0.4">
      <c r="B34" s="29"/>
      <c r="C34" s="42" t="s">
        <v>25</v>
      </c>
      <c r="D34" s="42"/>
      <c r="E34" s="42"/>
      <c r="F34" s="42"/>
      <c r="G34" s="42"/>
      <c r="H34" s="42"/>
      <c r="I34" s="42"/>
      <c r="J34" s="42"/>
      <c r="K34" s="42"/>
      <c r="L34" s="42"/>
      <c r="M34" s="43">
        <f>ROUNDDOWN(M33,-3)</f>
        <v>0</v>
      </c>
      <c r="X34" s="5"/>
    </row>
    <row r="35" spans="2:24" ht="21" customHeight="1" x14ac:dyDescent="0.4">
      <c r="B35" s="29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3"/>
      <c r="X35" s="5"/>
    </row>
    <row r="36" spans="2:24" ht="37.15" customHeight="1" x14ac:dyDescent="0.4">
      <c r="B36" s="29"/>
      <c r="C36" s="30" t="s">
        <v>42</v>
      </c>
      <c r="D36" s="31"/>
      <c r="E36" s="31"/>
      <c r="F36" s="31"/>
      <c r="G36" s="31"/>
      <c r="H36" s="31"/>
      <c r="I36" s="31"/>
      <c r="J36" s="31"/>
      <c r="K36" s="31"/>
      <c r="L36" s="32"/>
      <c r="M36" s="26" t="str">
        <f>IF(M34&lt;=M22*0.15,"OK","NG")</f>
        <v>OK</v>
      </c>
      <c r="X36" s="5"/>
    </row>
    <row r="37" spans="2:24" x14ac:dyDescent="0.4">
      <c r="B37"/>
      <c r="C37"/>
      <c r="D37"/>
      <c r="E37"/>
      <c r="F37"/>
      <c r="G37"/>
      <c r="H37"/>
      <c r="I37"/>
      <c r="J37"/>
      <c r="L37"/>
      <c r="M37" s="3"/>
      <c r="N37"/>
      <c r="X37" s="5"/>
    </row>
    <row r="38" spans="2:24" s="2" customFormat="1" x14ac:dyDescent="0.4">
      <c r="B38" s="14"/>
      <c r="C38" s="14"/>
      <c r="D38" s="16" t="s">
        <v>16</v>
      </c>
      <c r="E38" s="16" t="s">
        <v>21</v>
      </c>
      <c r="F38" s="13" t="s">
        <v>6</v>
      </c>
      <c r="G38" s="13" t="s">
        <v>5</v>
      </c>
      <c r="H38" s="17" t="s">
        <v>21</v>
      </c>
      <c r="I38" s="13" t="s">
        <v>6</v>
      </c>
      <c r="J38" s="13" t="s">
        <v>5</v>
      </c>
      <c r="K38" s="16" t="s">
        <v>21</v>
      </c>
      <c r="L38" s="13" t="s">
        <v>6</v>
      </c>
      <c r="M38" s="16" t="s">
        <v>17</v>
      </c>
      <c r="N38" s="1"/>
    </row>
    <row r="39" spans="2:24" ht="19.5" customHeight="1" x14ac:dyDescent="0.4">
      <c r="B39" s="29" t="s">
        <v>18</v>
      </c>
      <c r="C39" s="20"/>
      <c r="D39" s="19"/>
      <c r="E39" s="19"/>
      <c r="F39" s="20"/>
      <c r="G39" s="21" t="s">
        <v>5</v>
      </c>
      <c r="H39" s="19"/>
      <c r="I39" s="20"/>
      <c r="J39" s="21" t="s">
        <v>5</v>
      </c>
      <c r="K39" s="19"/>
      <c r="L39" s="20"/>
      <c r="M39" s="23">
        <f>E39*H39*K39</f>
        <v>0</v>
      </c>
      <c r="X39" s="5"/>
    </row>
    <row r="40" spans="2:24" ht="19.5" customHeight="1" x14ac:dyDescent="0.4">
      <c r="B40" s="29"/>
      <c r="C40" s="20"/>
      <c r="D40" s="19"/>
      <c r="E40" s="19"/>
      <c r="F40" s="20"/>
      <c r="G40" s="21" t="s">
        <v>5</v>
      </c>
      <c r="H40" s="19"/>
      <c r="I40" s="20"/>
      <c r="J40" s="21" t="s">
        <v>5</v>
      </c>
      <c r="K40" s="19"/>
      <c r="L40" s="20"/>
      <c r="M40" s="23">
        <f t="shared" ref="M40:M45" si="2">E40*H40*K40</f>
        <v>0</v>
      </c>
      <c r="X40" s="5"/>
    </row>
    <row r="41" spans="2:24" ht="19.5" customHeight="1" x14ac:dyDescent="0.4">
      <c r="B41" s="29"/>
      <c r="C41" s="20"/>
      <c r="D41" s="19"/>
      <c r="E41" s="19"/>
      <c r="F41" s="20"/>
      <c r="G41" s="21" t="s">
        <v>5</v>
      </c>
      <c r="H41" s="19"/>
      <c r="I41" s="20"/>
      <c r="J41" s="21" t="s">
        <v>5</v>
      </c>
      <c r="K41" s="19"/>
      <c r="L41" s="20"/>
      <c r="M41" s="23">
        <f t="shared" si="2"/>
        <v>0</v>
      </c>
      <c r="X41" s="5"/>
    </row>
    <row r="42" spans="2:24" ht="20.25" customHeight="1" x14ac:dyDescent="0.4">
      <c r="B42" s="29"/>
      <c r="C42" s="20"/>
      <c r="D42" s="19"/>
      <c r="E42" s="19"/>
      <c r="F42" s="20"/>
      <c r="G42" s="21" t="s">
        <v>5</v>
      </c>
      <c r="H42" s="19"/>
      <c r="I42" s="20"/>
      <c r="J42" s="21" t="s">
        <v>5</v>
      </c>
      <c r="K42" s="19"/>
      <c r="L42" s="20"/>
      <c r="M42" s="23">
        <f t="shared" si="2"/>
        <v>0</v>
      </c>
    </row>
    <row r="43" spans="2:24" ht="20.25" customHeight="1" x14ac:dyDescent="0.4">
      <c r="B43" s="29"/>
      <c r="C43" s="20"/>
      <c r="D43" s="19"/>
      <c r="E43" s="19"/>
      <c r="F43" s="20"/>
      <c r="G43" s="21" t="s">
        <v>5</v>
      </c>
      <c r="H43" s="19"/>
      <c r="I43" s="20"/>
      <c r="J43" s="21" t="s">
        <v>5</v>
      </c>
      <c r="K43" s="19"/>
      <c r="L43" s="20"/>
      <c r="M43" s="23">
        <f t="shared" si="2"/>
        <v>0</v>
      </c>
    </row>
    <row r="44" spans="2:24" ht="18.75" customHeight="1" x14ac:dyDescent="0.4">
      <c r="B44" s="29"/>
      <c r="C44" s="20"/>
      <c r="D44" s="19"/>
      <c r="E44" s="19"/>
      <c r="F44" s="20"/>
      <c r="G44" s="21" t="s">
        <v>5</v>
      </c>
      <c r="H44" s="19"/>
      <c r="I44" s="20"/>
      <c r="J44" s="21" t="s">
        <v>5</v>
      </c>
      <c r="K44" s="19"/>
      <c r="L44" s="20"/>
      <c r="M44" s="23">
        <f t="shared" si="2"/>
        <v>0</v>
      </c>
    </row>
    <row r="45" spans="2:24" ht="20.25" customHeight="1" x14ac:dyDescent="0.4">
      <c r="B45" s="29"/>
      <c r="C45" s="20"/>
      <c r="D45" s="19"/>
      <c r="E45" s="19"/>
      <c r="F45" s="20"/>
      <c r="G45" s="21" t="s">
        <v>5</v>
      </c>
      <c r="H45" s="19"/>
      <c r="I45" s="20"/>
      <c r="J45" s="21" t="s">
        <v>5</v>
      </c>
      <c r="K45" s="19"/>
      <c r="L45" s="20"/>
      <c r="M45" s="23">
        <f t="shared" si="2"/>
        <v>0</v>
      </c>
    </row>
    <row r="46" spans="2:24" ht="20.25" customHeight="1" x14ac:dyDescent="0.4">
      <c r="B46" s="29"/>
      <c r="C46" s="41" t="s">
        <v>3</v>
      </c>
      <c r="D46" s="41"/>
      <c r="E46" s="41"/>
      <c r="F46" s="41"/>
      <c r="G46" s="41"/>
      <c r="H46" s="41"/>
      <c r="I46" s="41"/>
      <c r="J46" s="41"/>
      <c r="K46" s="41"/>
      <c r="L46" s="41"/>
      <c r="M46" s="24">
        <f>SUM(M39:M45)</f>
        <v>0</v>
      </c>
    </row>
    <row r="47" spans="2:24" ht="20.25" customHeight="1" x14ac:dyDescent="0.4">
      <c r="B47" s="29"/>
      <c r="C47" s="42" t="s">
        <v>25</v>
      </c>
      <c r="D47" s="42"/>
      <c r="E47" s="42"/>
      <c r="F47" s="42"/>
      <c r="G47" s="42"/>
      <c r="H47" s="42"/>
      <c r="I47" s="42"/>
      <c r="J47" s="42"/>
      <c r="K47" s="42"/>
      <c r="L47" s="42"/>
      <c r="M47" s="43">
        <f>ROUNDDOWN(M46,-3)</f>
        <v>0</v>
      </c>
    </row>
    <row r="48" spans="2:24" x14ac:dyDescent="0.4">
      <c r="B48" s="29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3"/>
    </row>
    <row r="49" spans="2:13" ht="36.75" customHeight="1" x14ac:dyDescent="0.4">
      <c r="B49" s="29"/>
      <c r="C49" s="30" t="s">
        <v>43</v>
      </c>
      <c r="D49" s="31"/>
      <c r="E49" s="31"/>
      <c r="F49" s="31"/>
      <c r="G49" s="31"/>
      <c r="H49" s="31"/>
      <c r="I49" s="31"/>
      <c r="J49" s="31"/>
      <c r="K49" s="31"/>
      <c r="L49" s="32"/>
      <c r="M49" s="26" t="str">
        <f>IF(M47&lt;=M9*0.2,"OK","NG")</f>
        <v>OK</v>
      </c>
    </row>
    <row r="50" spans="2:13" x14ac:dyDescent="0.4">
      <c r="B50" s="5" t="s">
        <v>19</v>
      </c>
    </row>
    <row r="51" spans="2:13" x14ac:dyDescent="0.4">
      <c r="B51" t="s">
        <v>44</v>
      </c>
    </row>
    <row r="52" spans="2:13" x14ac:dyDescent="0.4">
      <c r="B52" t="s">
        <v>45</v>
      </c>
    </row>
    <row r="53" spans="2:13" x14ac:dyDescent="0.4">
      <c r="B53" s="5" t="s">
        <v>20</v>
      </c>
    </row>
    <row r="54" spans="2:13" x14ac:dyDescent="0.4">
      <c r="B54" s="5" t="s">
        <v>46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27"/>
    </row>
    <row r="55" spans="2:13" ht="18.75" customHeight="1" x14ac:dyDescent="0.4">
      <c r="B55" s="5" t="s">
        <v>47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27"/>
    </row>
    <row r="56" spans="2:13" x14ac:dyDescent="0.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27"/>
    </row>
    <row r="62" spans="2:13" x14ac:dyDescent="0.4">
      <c r="C62" s="7"/>
      <c r="D62" s="7"/>
      <c r="E62" s="7"/>
      <c r="F62" s="7"/>
      <c r="G62" s="7"/>
      <c r="H62" s="7"/>
      <c r="I62" s="7"/>
      <c r="J62" s="7"/>
      <c r="K62" s="7"/>
      <c r="L62" s="7"/>
      <c r="M62" s="27"/>
    </row>
    <row r="63" spans="2:13" x14ac:dyDescent="0.4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2:13" x14ac:dyDescent="0.4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</row>
  </sheetData>
  <mergeCells count="22">
    <mergeCell ref="M22:M23"/>
    <mergeCell ref="B12:B23"/>
    <mergeCell ref="M34:M35"/>
    <mergeCell ref="D10:L10"/>
    <mergeCell ref="C33:L33"/>
    <mergeCell ref="C34:L35"/>
    <mergeCell ref="B63:M64"/>
    <mergeCell ref="B39:B49"/>
    <mergeCell ref="B26:B36"/>
    <mergeCell ref="C36:L36"/>
    <mergeCell ref="B3:M3"/>
    <mergeCell ref="G4:M4"/>
    <mergeCell ref="G5:M5"/>
    <mergeCell ref="I8:J8"/>
    <mergeCell ref="L8:M8"/>
    <mergeCell ref="C49:L49"/>
    <mergeCell ref="B9:L9"/>
    <mergeCell ref="C46:L46"/>
    <mergeCell ref="C47:L48"/>
    <mergeCell ref="M47:M48"/>
    <mergeCell ref="C21:L21"/>
    <mergeCell ref="C22:L23"/>
  </mergeCells>
  <phoneticPr fontId="2"/>
  <dataValidations count="3">
    <dataValidation type="list" allowBlank="1" showInputMessage="1" showErrorMessage="1" sqref="C12:C20" xr:uid="{01B53479-888C-4205-8355-A86E78B6475A}">
      <formula1>"食糧費,学用品,生活必需品"</formula1>
    </dataValidation>
    <dataValidation type="list" allowBlank="1" showInputMessage="1" showErrorMessage="1" sqref="C26:C32" xr:uid="{8A4CD915-529F-4FBB-919C-B0F3894ABB11}">
      <formula1>"賃金,諸謝金,旅費,消耗品費,燃料費,印刷製本費,光熱水費,会議費,雑役務費,通信運搬費,保険料,委託費,借料及び賃料,備品購入費"</formula1>
    </dataValidation>
    <dataValidation type="list" allowBlank="1" showInputMessage="1" showErrorMessage="1" sqref="C39:C45" xr:uid="{250A4B18-A99E-49DD-AB9F-0854535CA054}">
      <formula1>"旅費,燃料費,借料及び賃料,諸謝金,消耗品費,通信運搬費,保険料,委託料"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81A8D-FB75-416C-8C04-EB754135D55B}">
  <dimension ref="B2:X64"/>
  <sheetViews>
    <sheetView showGridLines="0" view="pageBreakPreview" zoomScale="70" zoomScaleNormal="100" zoomScaleSheetLayoutView="70" workbookViewId="0">
      <selection sqref="A1:XFD1048576"/>
    </sheetView>
  </sheetViews>
  <sheetFormatPr defaultColWidth="8.75" defaultRowHeight="18.75" x14ac:dyDescent="0.4"/>
  <cols>
    <col min="1" max="1" width="1.75" customWidth="1"/>
    <col min="2" max="2" width="13.5" style="5" customWidth="1"/>
    <col min="3" max="3" width="18.25" style="5" customWidth="1"/>
    <col min="4" max="4" width="15.5" style="5" customWidth="1"/>
    <col min="5" max="5" width="12.5" style="5" customWidth="1"/>
    <col min="6" max="6" width="6.5" style="5" customWidth="1"/>
    <col min="7" max="7" width="5.125" style="5" bestFit="1" customWidth="1"/>
    <col min="8" max="8" width="10.25" style="5" customWidth="1"/>
    <col min="9" max="9" width="6.25" style="5" customWidth="1"/>
    <col min="10" max="10" width="5.125" style="5" bestFit="1" customWidth="1"/>
    <col min="11" max="11" width="13.375" style="5" customWidth="1"/>
    <col min="12" max="12" width="9.5" style="5" bestFit="1" customWidth="1"/>
    <col min="13" max="13" width="17.125" style="10" customWidth="1"/>
    <col min="14" max="14" width="34.625" style="6" customWidth="1"/>
  </cols>
  <sheetData>
    <row r="2" spans="2:14" x14ac:dyDescent="0.4">
      <c r="B2" s="2"/>
      <c r="L2"/>
      <c r="M2" s="4"/>
    </row>
    <row r="3" spans="2:14" ht="24" x14ac:dyDescent="0.4">
      <c r="B3" s="33" t="s">
        <v>26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2:14" x14ac:dyDescent="0.4">
      <c r="C4" s="7"/>
      <c r="G4" s="34" t="s">
        <v>0</v>
      </c>
      <c r="H4" s="35"/>
      <c r="I4" s="35"/>
      <c r="J4" s="35"/>
      <c r="K4" s="35"/>
      <c r="L4" s="35"/>
      <c r="M4" s="36"/>
    </row>
    <row r="5" spans="2:14" x14ac:dyDescent="0.4">
      <c r="G5" s="34" t="s">
        <v>30</v>
      </c>
      <c r="H5" s="35"/>
      <c r="I5" s="35"/>
      <c r="J5" s="35"/>
      <c r="K5" s="35"/>
      <c r="L5" s="35"/>
      <c r="M5" s="36"/>
    </row>
    <row r="6" spans="2:14" x14ac:dyDescent="0.4">
      <c r="G6" s="2"/>
      <c r="H6" s="2"/>
      <c r="I6" s="2"/>
      <c r="J6" s="2"/>
      <c r="K6" s="8"/>
      <c r="L6" s="8"/>
      <c r="M6" s="9"/>
    </row>
    <row r="7" spans="2:14" x14ac:dyDescent="0.4">
      <c r="G7" s="2"/>
      <c r="H7" s="2"/>
      <c r="I7" s="2"/>
      <c r="J7" s="2"/>
      <c r="K7" s="2"/>
      <c r="L7" s="2"/>
    </row>
    <row r="8" spans="2:14" x14ac:dyDescent="0.4">
      <c r="I8" s="37"/>
      <c r="J8" s="37"/>
      <c r="K8" s="2"/>
      <c r="L8" s="37" t="s">
        <v>1</v>
      </c>
      <c r="M8" s="37"/>
    </row>
    <row r="9" spans="2:14" ht="36.75" customHeight="1" x14ac:dyDescent="0.4">
      <c r="B9" s="38" t="s">
        <v>28</v>
      </c>
      <c r="C9" s="39"/>
      <c r="D9" s="39"/>
      <c r="E9" s="39"/>
      <c r="F9" s="39"/>
      <c r="G9" s="39"/>
      <c r="H9" s="39"/>
      <c r="I9" s="39"/>
      <c r="J9" s="39"/>
      <c r="K9" s="39"/>
      <c r="L9" s="40"/>
      <c r="M9" s="11">
        <f>M22+M34+M47</f>
        <v>319000</v>
      </c>
      <c r="N9" s="6" t="s">
        <v>27</v>
      </c>
    </row>
    <row r="10" spans="2:14" ht="55.9" customHeight="1" x14ac:dyDescent="0.4">
      <c r="B10" s="12"/>
      <c r="C10" s="13" t="s">
        <v>2</v>
      </c>
      <c r="D10" s="29" t="s">
        <v>29</v>
      </c>
      <c r="E10" s="29"/>
      <c r="F10" s="29"/>
      <c r="G10" s="29"/>
      <c r="H10" s="29"/>
      <c r="I10" s="29"/>
      <c r="J10" s="29"/>
      <c r="K10" s="29"/>
      <c r="L10" s="29"/>
      <c r="M10" s="15" t="s">
        <v>24</v>
      </c>
    </row>
    <row r="11" spans="2:14" s="2" customFormat="1" x14ac:dyDescent="0.4">
      <c r="B11" s="14"/>
      <c r="C11" s="14"/>
      <c r="D11" s="16" t="s">
        <v>16</v>
      </c>
      <c r="E11" s="16" t="s">
        <v>21</v>
      </c>
      <c r="F11" s="13" t="s">
        <v>6</v>
      </c>
      <c r="G11" s="13" t="s">
        <v>5</v>
      </c>
      <c r="H11" s="17" t="s">
        <v>21</v>
      </c>
      <c r="I11" s="13" t="s">
        <v>6</v>
      </c>
      <c r="J11" s="13" t="s">
        <v>5</v>
      </c>
      <c r="K11" s="16" t="s">
        <v>21</v>
      </c>
      <c r="L11" s="13" t="s">
        <v>6</v>
      </c>
      <c r="M11" s="16" t="s">
        <v>17</v>
      </c>
      <c r="N11" s="1"/>
    </row>
    <row r="12" spans="2:14" x14ac:dyDescent="0.4">
      <c r="B12" s="29" t="s">
        <v>4</v>
      </c>
      <c r="C12" s="18" t="s">
        <v>8</v>
      </c>
      <c r="D12" s="19"/>
      <c r="E12" s="19">
        <v>500</v>
      </c>
      <c r="F12" s="20" t="s">
        <v>9</v>
      </c>
      <c r="G12" s="21" t="s">
        <v>5</v>
      </c>
      <c r="H12" s="22">
        <v>1</v>
      </c>
      <c r="I12" s="20" t="s">
        <v>6</v>
      </c>
      <c r="J12" s="21" t="s">
        <v>5</v>
      </c>
      <c r="K12" s="19">
        <v>350</v>
      </c>
      <c r="L12" s="20" t="s">
        <v>7</v>
      </c>
      <c r="M12" s="23">
        <f>E12*H12*K12</f>
        <v>175000</v>
      </c>
    </row>
    <row r="13" spans="2:14" x14ac:dyDescent="0.4">
      <c r="B13" s="29"/>
      <c r="C13" s="18" t="s">
        <v>8</v>
      </c>
      <c r="D13" s="19"/>
      <c r="E13" s="19">
        <v>500</v>
      </c>
      <c r="F13" s="20" t="s">
        <v>9</v>
      </c>
      <c r="G13" s="21" t="s">
        <v>5</v>
      </c>
      <c r="H13" s="22">
        <v>1.5</v>
      </c>
      <c r="I13" s="20" t="s">
        <v>6</v>
      </c>
      <c r="J13" s="21" t="s">
        <v>5</v>
      </c>
      <c r="K13" s="19">
        <v>30</v>
      </c>
      <c r="L13" s="20" t="s">
        <v>7</v>
      </c>
      <c r="M13" s="23">
        <f t="shared" ref="M13:M20" si="0">E13*H13*K13</f>
        <v>22500</v>
      </c>
    </row>
    <row r="14" spans="2:14" x14ac:dyDescent="0.4">
      <c r="B14" s="29"/>
      <c r="C14" s="18" t="s">
        <v>8</v>
      </c>
      <c r="D14" s="19"/>
      <c r="E14" s="19">
        <v>500</v>
      </c>
      <c r="F14" s="20" t="s">
        <v>9</v>
      </c>
      <c r="G14" s="21" t="s">
        <v>5</v>
      </c>
      <c r="H14" s="22">
        <v>2</v>
      </c>
      <c r="I14" s="20" t="s">
        <v>6</v>
      </c>
      <c r="J14" s="21" t="s">
        <v>5</v>
      </c>
      <c r="K14" s="19">
        <v>30</v>
      </c>
      <c r="L14" s="20" t="s">
        <v>7</v>
      </c>
      <c r="M14" s="23">
        <f t="shared" si="0"/>
        <v>30000</v>
      </c>
    </row>
    <row r="15" spans="2:14" x14ac:dyDescent="0.4">
      <c r="B15" s="29"/>
      <c r="C15" s="18" t="s">
        <v>10</v>
      </c>
      <c r="D15" s="19"/>
      <c r="E15" s="19">
        <v>500</v>
      </c>
      <c r="F15" s="20" t="s">
        <v>9</v>
      </c>
      <c r="G15" s="21" t="s">
        <v>5</v>
      </c>
      <c r="H15" s="22">
        <v>1</v>
      </c>
      <c r="I15" s="20" t="s">
        <v>6</v>
      </c>
      <c r="J15" s="21" t="s">
        <v>5</v>
      </c>
      <c r="K15" s="19">
        <v>30</v>
      </c>
      <c r="L15" s="20" t="s">
        <v>7</v>
      </c>
      <c r="M15" s="23">
        <f t="shared" si="0"/>
        <v>15000</v>
      </c>
    </row>
    <row r="16" spans="2:14" x14ac:dyDescent="0.4">
      <c r="B16" s="29"/>
      <c r="C16" s="18"/>
      <c r="D16" s="19"/>
      <c r="E16" s="19"/>
      <c r="F16" s="20"/>
      <c r="G16" s="21" t="s">
        <v>5</v>
      </c>
      <c r="H16" s="22"/>
      <c r="I16" s="20"/>
      <c r="J16" s="21" t="s">
        <v>5</v>
      </c>
      <c r="K16" s="19"/>
      <c r="L16" s="20" t="s">
        <v>7</v>
      </c>
      <c r="M16" s="23">
        <f t="shared" si="0"/>
        <v>0</v>
      </c>
    </row>
    <row r="17" spans="2:24" x14ac:dyDescent="0.4">
      <c r="B17" s="29"/>
      <c r="C17" s="18"/>
      <c r="D17" s="19"/>
      <c r="E17" s="19"/>
      <c r="F17" s="20"/>
      <c r="G17" s="21" t="s">
        <v>5</v>
      </c>
      <c r="H17" s="22"/>
      <c r="I17" s="20"/>
      <c r="J17" s="21" t="s">
        <v>5</v>
      </c>
      <c r="K17" s="19"/>
      <c r="L17" s="20" t="s">
        <v>7</v>
      </c>
      <c r="M17" s="23">
        <f t="shared" si="0"/>
        <v>0</v>
      </c>
    </row>
    <row r="18" spans="2:24" x14ac:dyDescent="0.4">
      <c r="B18" s="29"/>
      <c r="C18" s="18"/>
      <c r="D18" s="19"/>
      <c r="E18" s="19"/>
      <c r="F18" s="20"/>
      <c r="G18" s="21" t="s">
        <v>5</v>
      </c>
      <c r="H18" s="22"/>
      <c r="I18" s="20"/>
      <c r="J18" s="21" t="s">
        <v>5</v>
      </c>
      <c r="K18" s="19"/>
      <c r="L18" s="20" t="s">
        <v>7</v>
      </c>
      <c r="M18" s="23">
        <f t="shared" si="0"/>
        <v>0</v>
      </c>
      <c r="W18" s="5"/>
      <c r="X18" s="5"/>
    </row>
    <row r="19" spans="2:24" x14ac:dyDescent="0.4">
      <c r="B19" s="29"/>
      <c r="C19" s="18"/>
      <c r="D19" s="19"/>
      <c r="E19" s="19"/>
      <c r="F19" s="20"/>
      <c r="G19" s="21" t="s">
        <v>5</v>
      </c>
      <c r="H19" s="22"/>
      <c r="I19" s="20"/>
      <c r="J19" s="21" t="s">
        <v>5</v>
      </c>
      <c r="K19" s="19"/>
      <c r="L19" s="20" t="s">
        <v>7</v>
      </c>
      <c r="M19" s="23">
        <f t="shared" si="0"/>
        <v>0</v>
      </c>
      <c r="X19" s="5"/>
    </row>
    <row r="20" spans="2:24" x14ac:dyDescent="0.4">
      <c r="B20" s="29"/>
      <c r="C20" s="18"/>
      <c r="D20" s="19"/>
      <c r="E20" s="19"/>
      <c r="F20" s="20"/>
      <c r="G20" s="21" t="s">
        <v>5</v>
      </c>
      <c r="H20" s="22"/>
      <c r="I20" s="20"/>
      <c r="J20" s="21" t="s">
        <v>5</v>
      </c>
      <c r="K20" s="19"/>
      <c r="L20" s="20" t="s">
        <v>7</v>
      </c>
      <c r="M20" s="23">
        <f t="shared" si="0"/>
        <v>0</v>
      </c>
      <c r="X20" s="5"/>
    </row>
    <row r="21" spans="2:24" x14ac:dyDescent="0.4">
      <c r="B21" s="29"/>
      <c r="C21" s="41" t="s">
        <v>3</v>
      </c>
      <c r="D21" s="41"/>
      <c r="E21" s="41"/>
      <c r="F21" s="41"/>
      <c r="G21" s="41"/>
      <c r="H21" s="41"/>
      <c r="I21" s="41"/>
      <c r="J21" s="41"/>
      <c r="K21" s="41"/>
      <c r="L21" s="41"/>
      <c r="M21" s="25">
        <f>SUM(M12:M20)</f>
        <v>242500</v>
      </c>
      <c r="X21" s="5"/>
    </row>
    <row r="22" spans="2:24" ht="21" customHeight="1" x14ac:dyDescent="0.4">
      <c r="B22" s="29"/>
      <c r="C22" s="42" t="s">
        <v>25</v>
      </c>
      <c r="D22" s="42"/>
      <c r="E22" s="42"/>
      <c r="F22" s="42"/>
      <c r="G22" s="42"/>
      <c r="H22" s="42"/>
      <c r="I22" s="42"/>
      <c r="J22" s="42"/>
      <c r="K22" s="42"/>
      <c r="L22" s="42"/>
      <c r="M22" s="43">
        <f>ROUNDDOWN(M21,-3)</f>
        <v>242000</v>
      </c>
      <c r="X22" s="5"/>
    </row>
    <row r="23" spans="2:24" ht="21" customHeight="1" x14ac:dyDescent="0.4">
      <c r="B23" s="29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3"/>
      <c r="X23" s="5"/>
    </row>
    <row r="24" spans="2:24" ht="21" customHeight="1" x14ac:dyDescent="0.4">
      <c r="B24"/>
      <c r="C24"/>
      <c r="D24"/>
      <c r="E24"/>
      <c r="F24"/>
      <c r="G24"/>
      <c r="H24"/>
      <c r="J24"/>
      <c r="K24"/>
      <c r="L24"/>
      <c r="M24" s="4"/>
      <c r="N24"/>
      <c r="X24" s="5"/>
    </row>
    <row r="25" spans="2:24" s="2" customFormat="1" x14ac:dyDescent="0.4">
      <c r="B25" s="14"/>
      <c r="C25" s="14"/>
      <c r="D25" s="16" t="s">
        <v>16</v>
      </c>
      <c r="E25" s="16" t="s">
        <v>21</v>
      </c>
      <c r="F25" s="13" t="s">
        <v>6</v>
      </c>
      <c r="G25" s="13" t="s">
        <v>5</v>
      </c>
      <c r="H25" s="17" t="s">
        <v>21</v>
      </c>
      <c r="I25" s="13" t="s">
        <v>6</v>
      </c>
      <c r="J25" s="13" t="s">
        <v>5</v>
      </c>
      <c r="K25" s="16" t="s">
        <v>21</v>
      </c>
      <c r="L25" s="13" t="s">
        <v>6</v>
      </c>
      <c r="M25" s="16" t="s">
        <v>17</v>
      </c>
      <c r="N25" s="1"/>
    </row>
    <row r="26" spans="2:24" x14ac:dyDescent="0.4">
      <c r="B26" s="29" t="s">
        <v>15</v>
      </c>
      <c r="C26" s="20" t="s">
        <v>11</v>
      </c>
      <c r="D26" s="19" t="s">
        <v>22</v>
      </c>
      <c r="E26" s="19">
        <v>2</v>
      </c>
      <c r="F26" s="20" t="s">
        <v>12</v>
      </c>
      <c r="G26" s="21" t="s">
        <v>5</v>
      </c>
      <c r="H26" s="19">
        <v>2</v>
      </c>
      <c r="I26" s="20" t="s">
        <v>23</v>
      </c>
      <c r="J26" s="21" t="s">
        <v>5</v>
      </c>
      <c r="K26" s="19">
        <v>2000</v>
      </c>
      <c r="L26" s="20" t="s">
        <v>37</v>
      </c>
      <c r="M26" s="23">
        <f>E26*H26*K26</f>
        <v>8000</v>
      </c>
      <c r="X26" s="5"/>
    </row>
    <row r="27" spans="2:24" x14ac:dyDescent="0.4">
      <c r="B27" s="29"/>
      <c r="C27" s="20" t="s">
        <v>31</v>
      </c>
      <c r="D27" s="19" t="s">
        <v>34</v>
      </c>
      <c r="E27" s="19">
        <v>1000</v>
      </c>
      <c r="F27" s="20" t="s">
        <v>35</v>
      </c>
      <c r="G27" s="21" t="s">
        <v>5</v>
      </c>
      <c r="H27" s="19">
        <v>1</v>
      </c>
      <c r="I27" s="20" t="s">
        <v>36</v>
      </c>
      <c r="J27" s="21" t="s">
        <v>5</v>
      </c>
      <c r="K27" s="19">
        <v>1</v>
      </c>
      <c r="L27" s="20" t="s">
        <v>38</v>
      </c>
      <c r="M27" s="23">
        <f t="shared" ref="M27:M32" si="1">E27*H27*K27</f>
        <v>1000</v>
      </c>
      <c r="X27" s="5"/>
    </row>
    <row r="28" spans="2:24" x14ac:dyDescent="0.4">
      <c r="B28" s="29"/>
      <c r="C28" s="20" t="s">
        <v>32</v>
      </c>
      <c r="D28" s="19" t="s">
        <v>33</v>
      </c>
      <c r="E28" s="19">
        <v>2</v>
      </c>
      <c r="F28" s="20" t="s">
        <v>39</v>
      </c>
      <c r="G28" s="21" t="s">
        <v>5</v>
      </c>
      <c r="H28" s="19">
        <v>1</v>
      </c>
      <c r="I28" s="20" t="s">
        <v>36</v>
      </c>
      <c r="J28" s="21" t="s">
        <v>5</v>
      </c>
      <c r="K28" s="19">
        <v>3000</v>
      </c>
      <c r="L28" s="20" t="s">
        <v>9</v>
      </c>
      <c r="M28" s="23">
        <f t="shared" si="1"/>
        <v>6000</v>
      </c>
      <c r="X28" s="5"/>
    </row>
    <row r="29" spans="2:24" x14ac:dyDescent="0.4">
      <c r="B29" s="29"/>
      <c r="C29" s="20" t="s">
        <v>13</v>
      </c>
      <c r="D29" s="19" t="s">
        <v>14</v>
      </c>
      <c r="E29" s="19">
        <v>2</v>
      </c>
      <c r="F29" s="20" t="s">
        <v>12</v>
      </c>
      <c r="G29" s="21" t="s">
        <v>5</v>
      </c>
      <c r="H29" s="19">
        <v>2</v>
      </c>
      <c r="I29" s="20" t="s">
        <v>23</v>
      </c>
      <c r="J29" s="21" t="s">
        <v>5</v>
      </c>
      <c r="K29" s="19">
        <v>500</v>
      </c>
      <c r="L29" s="20" t="s">
        <v>37</v>
      </c>
      <c r="M29" s="23">
        <f t="shared" si="1"/>
        <v>2000</v>
      </c>
      <c r="X29" s="5"/>
    </row>
    <row r="30" spans="2:24" x14ac:dyDescent="0.4">
      <c r="B30" s="29"/>
      <c r="C30" s="20"/>
      <c r="D30" s="19"/>
      <c r="E30" s="19"/>
      <c r="F30" s="20"/>
      <c r="G30" s="21" t="s">
        <v>5</v>
      </c>
      <c r="H30" s="19"/>
      <c r="I30" s="20"/>
      <c r="J30" s="21" t="s">
        <v>5</v>
      </c>
      <c r="K30" s="19"/>
      <c r="L30" s="20"/>
      <c r="M30" s="23">
        <f t="shared" si="1"/>
        <v>0</v>
      </c>
      <c r="X30" s="5"/>
    </row>
    <row r="31" spans="2:24" x14ac:dyDescent="0.4">
      <c r="B31" s="29"/>
      <c r="C31" s="20"/>
      <c r="D31" s="19"/>
      <c r="E31" s="19"/>
      <c r="F31" s="20"/>
      <c r="G31" s="21" t="s">
        <v>5</v>
      </c>
      <c r="H31" s="19"/>
      <c r="I31" s="20"/>
      <c r="J31" s="21" t="s">
        <v>5</v>
      </c>
      <c r="K31" s="19"/>
      <c r="L31" s="20"/>
      <c r="M31" s="23">
        <f t="shared" si="1"/>
        <v>0</v>
      </c>
      <c r="X31" s="5"/>
    </row>
    <row r="32" spans="2:24" x14ac:dyDescent="0.4">
      <c r="B32" s="29"/>
      <c r="C32" s="20"/>
      <c r="D32" s="19"/>
      <c r="E32" s="19"/>
      <c r="F32" s="20"/>
      <c r="G32" s="21" t="s">
        <v>5</v>
      </c>
      <c r="H32" s="19"/>
      <c r="I32" s="20"/>
      <c r="J32" s="21" t="s">
        <v>5</v>
      </c>
      <c r="K32" s="19"/>
      <c r="L32" s="20"/>
      <c r="M32" s="23">
        <f t="shared" si="1"/>
        <v>0</v>
      </c>
      <c r="X32" s="5"/>
    </row>
    <row r="33" spans="2:24" x14ac:dyDescent="0.4">
      <c r="B33" s="29"/>
      <c r="C33" s="41" t="s">
        <v>3</v>
      </c>
      <c r="D33" s="41"/>
      <c r="E33" s="41"/>
      <c r="F33" s="41"/>
      <c r="G33" s="41"/>
      <c r="H33" s="41"/>
      <c r="I33" s="41"/>
      <c r="J33" s="41"/>
      <c r="K33" s="41"/>
      <c r="L33" s="41"/>
      <c r="M33" s="24">
        <f>SUM(M26:M32)</f>
        <v>17000</v>
      </c>
      <c r="X33" s="5"/>
    </row>
    <row r="34" spans="2:24" ht="21" customHeight="1" x14ac:dyDescent="0.4">
      <c r="B34" s="29"/>
      <c r="C34" s="42" t="s">
        <v>25</v>
      </c>
      <c r="D34" s="42"/>
      <c r="E34" s="42"/>
      <c r="F34" s="42"/>
      <c r="G34" s="42"/>
      <c r="H34" s="42"/>
      <c r="I34" s="42"/>
      <c r="J34" s="42"/>
      <c r="K34" s="42"/>
      <c r="L34" s="42"/>
      <c r="M34" s="43">
        <f>ROUNDDOWN(M33,-3)</f>
        <v>17000</v>
      </c>
      <c r="X34" s="5"/>
    </row>
    <row r="35" spans="2:24" ht="21" customHeight="1" x14ac:dyDescent="0.4">
      <c r="B35" s="29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3"/>
      <c r="X35" s="5"/>
    </row>
    <row r="36" spans="2:24" ht="37.15" customHeight="1" x14ac:dyDescent="0.4">
      <c r="B36" s="29"/>
      <c r="C36" s="30" t="s">
        <v>42</v>
      </c>
      <c r="D36" s="31"/>
      <c r="E36" s="31"/>
      <c r="F36" s="31"/>
      <c r="G36" s="31"/>
      <c r="H36" s="31"/>
      <c r="I36" s="31"/>
      <c r="J36" s="31"/>
      <c r="K36" s="31"/>
      <c r="L36" s="32"/>
      <c r="M36" s="26" t="str">
        <f>IF(M34&lt;=M22*0.15,"OK","NG")</f>
        <v>OK</v>
      </c>
      <c r="X36" s="5"/>
    </row>
    <row r="37" spans="2:24" x14ac:dyDescent="0.4">
      <c r="B37"/>
      <c r="C37"/>
      <c r="D37"/>
      <c r="E37"/>
      <c r="F37"/>
      <c r="G37"/>
      <c r="H37"/>
      <c r="I37"/>
      <c r="J37"/>
      <c r="L37"/>
      <c r="M37" s="3"/>
      <c r="N37"/>
      <c r="X37" s="5"/>
    </row>
    <row r="38" spans="2:24" s="2" customFormat="1" x14ac:dyDescent="0.4">
      <c r="B38" s="14"/>
      <c r="C38" s="14"/>
      <c r="D38" s="16" t="s">
        <v>16</v>
      </c>
      <c r="E38" s="16" t="s">
        <v>21</v>
      </c>
      <c r="F38" s="13" t="s">
        <v>6</v>
      </c>
      <c r="G38" s="13" t="s">
        <v>5</v>
      </c>
      <c r="H38" s="17" t="s">
        <v>21</v>
      </c>
      <c r="I38" s="13" t="s">
        <v>6</v>
      </c>
      <c r="J38" s="13" t="s">
        <v>5</v>
      </c>
      <c r="K38" s="16" t="s">
        <v>21</v>
      </c>
      <c r="L38" s="13" t="s">
        <v>6</v>
      </c>
      <c r="M38" s="16" t="s">
        <v>17</v>
      </c>
      <c r="N38" s="1"/>
    </row>
    <row r="39" spans="2:24" ht="19.5" customHeight="1" x14ac:dyDescent="0.4">
      <c r="B39" s="29" t="s">
        <v>18</v>
      </c>
      <c r="C39" s="20" t="s">
        <v>11</v>
      </c>
      <c r="D39" s="19" t="s">
        <v>40</v>
      </c>
      <c r="E39" s="19">
        <v>6000</v>
      </c>
      <c r="F39" s="20" t="s">
        <v>9</v>
      </c>
      <c r="G39" s="21" t="s">
        <v>5</v>
      </c>
      <c r="H39" s="19">
        <v>10</v>
      </c>
      <c r="I39" s="20" t="s">
        <v>41</v>
      </c>
      <c r="J39" s="21" t="s">
        <v>5</v>
      </c>
      <c r="K39" s="19">
        <v>1</v>
      </c>
      <c r="L39" s="20" t="s">
        <v>36</v>
      </c>
      <c r="M39" s="23">
        <f>E39*H39*K39</f>
        <v>60000</v>
      </c>
      <c r="X39" s="5"/>
    </row>
    <row r="40" spans="2:24" ht="19.5" customHeight="1" x14ac:dyDescent="0.4">
      <c r="B40" s="29"/>
      <c r="C40" s="20"/>
      <c r="D40" s="19"/>
      <c r="E40" s="19"/>
      <c r="F40" s="20"/>
      <c r="G40" s="21" t="s">
        <v>5</v>
      </c>
      <c r="H40" s="19"/>
      <c r="I40" s="20"/>
      <c r="J40" s="21" t="s">
        <v>5</v>
      </c>
      <c r="K40" s="19"/>
      <c r="L40" s="20"/>
      <c r="M40" s="23">
        <f t="shared" ref="M40:M45" si="2">E40*H40*K40</f>
        <v>0</v>
      </c>
      <c r="X40" s="5"/>
    </row>
    <row r="41" spans="2:24" ht="19.5" customHeight="1" x14ac:dyDescent="0.4">
      <c r="B41" s="29"/>
      <c r="C41" s="20"/>
      <c r="D41" s="19"/>
      <c r="E41" s="19"/>
      <c r="F41" s="20"/>
      <c r="G41" s="21" t="s">
        <v>5</v>
      </c>
      <c r="H41" s="19"/>
      <c r="I41" s="20"/>
      <c r="J41" s="21" t="s">
        <v>5</v>
      </c>
      <c r="K41" s="19"/>
      <c r="L41" s="20"/>
      <c r="M41" s="23">
        <f t="shared" si="2"/>
        <v>0</v>
      </c>
      <c r="X41" s="5"/>
    </row>
    <row r="42" spans="2:24" ht="20.25" customHeight="1" x14ac:dyDescent="0.4">
      <c r="B42" s="29"/>
      <c r="C42" s="20"/>
      <c r="D42" s="19"/>
      <c r="E42" s="19"/>
      <c r="F42" s="20"/>
      <c r="G42" s="21" t="s">
        <v>5</v>
      </c>
      <c r="H42" s="19"/>
      <c r="I42" s="20"/>
      <c r="J42" s="21" t="s">
        <v>5</v>
      </c>
      <c r="K42" s="19"/>
      <c r="L42" s="20"/>
      <c r="M42" s="23">
        <f t="shared" si="2"/>
        <v>0</v>
      </c>
    </row>
    <row r="43" spans="2:24" ht="20.25" customHeight="1" x14ac:dyDescent="0.4">
      <c r="B43" s="29"/>
      <c r="C43" s="20"/>
      <c r="D43" s="19"/>
      <c r="E43" s="19"/>
      <c r="F43" s="20"/>
      <c r="G43" s="21" t="s">
        <v>5</v>
      </c>
      <c r="H43" s="19"/>
      <c r="I43" s="20"/>
      <c r="J43" s="21" t="s">
        <v>5</v>
      </c>
      <c r="K43" s="19"/>
      <c r="L43" s="20"/>
      <c r="M43" s="23">
        <f t="shared" si="2"/>
        <v>0</v>
      </c>
    </row>
    <row r="44" spans="2:24" ht="18.75" customHeight="1" x14ac:dyDescent="0.4">
      <c r="B44" s="29"/>
      <c r="C44" s="20"/>
      <c r="D44" s="19"/>
      <c r="E44" s="19"/>
      <c r="F44" s="20"/>
      <c r="G44" s="21" t="s">
        <v>5</v>
      </c>
      <c r="H44" s="19"/>
      <c r="I44" s="20"/>
      <c r="J44" s="21" t="s">
        <v>5</v>
      </c>
      <c r="K44" s="19"/>
      <c r="L44" s="20"/>
      <c r="M44" s="23">
        <f t="shared" si="2"/>
        <v>0</v>
      </c>
    </row>
    <row r="45" spans="2:24" ht="20.25" customHeight="1" x14ac:dyDescent="0.4">
      <c r="B45" s="29"/>
      <c r="C45" s="20"/>
      <c r="D45" s="19"/>
      <c r="E45" s="19"/>
      <c r="F45" s="20"/>
      <c r="G45" s="21" t="s">
        <v>5</v>
      </c>
      <c r="H45" s="19"/>
      <c r="I45" s="20"/>
      <c r="J45" s="21" t="s">
        <v>5</v>
      </c>
      <c r="K45" s="19"/>
      <c r="L45" s="20"/>
      <c r="M45" s="23">
        <f t="shared" si="2"/>
        <v>0</v>
      </c>
    </row>
    <row r="46" spans="2:24" ht="20.25" customHeight="1" x14ac:dyDescent="0.4">
      <c r="B46" s="29"/>
      <c r="C46" s="41" t="s">
        <v>3</v>
      </c>
      <c r="D46" s="41"/>
      <c r="E46" s="41"/>
      <c r="F46" s="41"/>
      <c r="G46" s="41"/>
      <c r="H46" s="41"/>
      <c r="I46" s="41"/>
      <c r="J46" s="41"/>
      <c r="K46" s="41"/>
      <c r="L46" s="41"/>
      <c r="M46" s="24">
        <f>SUM(M39:M45)</f>
        <v>60000</v>
      </c>
    </row>
    <row r="47" spans="2:24" ht="20.25" customHeight="1" x14ac:dyDescent="0.4">
      <c r="B47" s="29"/>
      <c r="C47" s="42" t="s">
        <v>25</v>
      </c>
      <c r="D47" s="42"/>
      <c r="E47" s="42"/>
      <c r="F47" s="42"/>
      <c r="G47" s="42"/>
      <c r="H47" s="42"/>
      <c r="I47" s="42"/>
      <c r="J47" s="42"/>
      <c r="K47" s="42"/>
      <c r="L47" s="42"/>
      <c r="M47" s="43">
        <f>ROUNDDOWN(M46,-3)</f>
        <v>60000</v>
      </c>
    </row>
    <row r="48" spans="2:24" x14ac:dyDescent="0.4">
      <c r="B48" s="29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3"/>
    </row>
    <row r="49" spans="2:13" ht="36.75" customHeight="1" x14ac:dyDescent="0.4">
      <c r="B49" s="29"/>
      <c r="C49" s="30" t="s">
        <v>43</v>
      </c>
      <c r="D49" s="31"/>
      <c r="E49" s="31"/>
      <c r="F49" s="31"/>
      <c r="G49" s="31"/>
      <c r="H49" s="31"/>
      <c r="I49" s="31"/>
      <c r="J49" s="31"/>
      <c r="K49" s="31"/>
      <c r="L49" s="32"/>
      <c r="M49" s="26" t="str">
        <f>IF(M47&lt;=M9*0.2,"OK","NG")</f>
        <v>OK</v>
      </c>
    </row>
    <row r="50" spans="2:13" x14ac:dyDescent="0.4">
      <c r="B50" s="5" t="s">
        <v>19</v>
      </c>
    </row>
    <row r="51" spans="2:13" x14ac:dyDescent="0.4">
      <c r="B51" t="s">
        <v>44</v>
      </c>
    </row>
    <row r="52" spans="2:13" x14ac:dyDescent="0.4">
      <c r="B52" t="s">
        <v>45</v>
      </c>
    </row>
    <row r="53" spans="2:13" x14ac:dyDescent="0.4">
      <c r="B53" s="5" t="s">
        <v>20</v>
      </c>
    </row>
    <row r="54" spans="2:13" x14ac:dyDescent="0.4">
      <c r="B54" s="5" t="s">
        <v>46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27"/>
    </row>
    <row r="55" spans="2:13" ht="18.75" customHeight="1" x14ac:dyDescent="0.4">
      <c r="B55" s="5" t="s">
        <v>47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27"/>
    </row>
    <row r="56" spans="2:13" x14ac:dyDescent="0.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27"/>
    </row>
    <row r="62" spans="2:13" x14ac:dyDescent="0.4">
      <c r="C62" s="7"/>
      <c r="D62" s="7"/>
      <c r="E62" s="7"/>
      <c r="F62" s="7"/>
      <c r="G62" s="7"/>
      <c r="H62" s="7"/>
      <c r="I62" s="7"/>
      <c r="J62" s="7"/>
      <c r="K62" s="7"/>
      <c r="L62" s="7"/>
      <c r="M62" s="27"/>
    </row>
    <row r="63" spans="2:13" x14ac:dyDescent="0.4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2:13" x14ac:dyDescent="0.4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</row>
  </sheetData>
  <mergeCells count="22">
    <mergeCell ref="B9:L9"/>
    <mergeCell ref="B3:M3"/>
    <mergeCell ref="G4:M4"/>
    <mergeCell ref="G5:M5"/>
    <mergeCell ref="I8:J8"/>
    <mergeCell ref="L8:M8"/>
    <mergeCell ref="B63:M64"/>
    <mergeCell ref="D10:L10"/>
    <mergeCell ref="B12:B23"/>
    <mergeCell ref="C21:L21"/>
    <mergeCell ref="C22:L23"/>
    <mergeCell ref="M22:M23"/>
    <mergeCell ref="B26:B36"/>
    <mergeCell ref="C33:L33"/>
    <mergeCell ref="C34:L35"/>
    <mergeCell ref="M34:M35"/>
    <mergeCell ref="C36:L36"/>
    <mergeCell ref="B39:B49"/>
    <mergeCell ref="C46:L46"/>
    <mergeCell ref="C47:L48"/>
    <mergeCell ref="M47:M48"/>
    <mergeCell ref="C49:L49"/>
  </mergeCells>
  <phoneticPr fontId="2"/>
  <dataValidations count="3">
    <dataValidation type="list" allowBlank="1" showInputMessage="1" showErrorMessage="1" sqref="C39:C45" xr:uid="{D7EA43A7-822D-4405-8947-0E8487DC8455}">
      <formula1>"旅費,燃料費,借料及び賃料,諸謝金,消耗品費,通信運搬費,保険料,委託料"</formula1>
    </dataValidation>
    <dataValidation type="list" allowBlank="1" showInputMessage="1" showErrorMessage="1" sqref="C26:C32" xr:uid="{AAEB99B5-0DDD-4ED1-B272-B4F0519ACD16}">
      <formula1>"賃金,諸謝金,旅費,消耗品費,燃料費,印刷製本費,光熱水費,会議費,雑役務費,通信運搬費,保険料,委託費,借料及び賃料,備品購入費"</formula1>
    </dataValidation>
    <dataValidation type="list" allowBlank="1" showInputMessage="1" showErrorMessage="1" sqref="C12:C20" xr:uid="{F15E5AE4-4F7A-4F0E-8299-CC6F42A7C412}">
      <formula1>"食糧費,学用品,生活必需品"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8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1088637A2FC04AA2E280EE922C8DAC" ma:contentTypeVersion="18" ma:contentTypeDescription="新しいドキュメントを作成します。" ma:contentTypeScope="" ma:versionID="e3b49026f97a07750c626179a81d0fec">
  <xsd:schema xmlns:xsd="http://www.w3.org/2001/XMLSchema" xmlns:xs="http://www.w3.org/2001/XMLSchema" xmlns:p="http://schemas.microsoft.com/office/2006/metadata/properties" xmlns:ns2="da1c8303-a0d3-4e2f-85ac-13a5be3a0a81" xmlns:ns3="d2f7064f-2b17-48c6-8de7-1e6aad73751f" targetNamespace="http://schemas.microsoft.com/office/2006/metadata/properties" ma:root="true" ma:fieldsID="c4293785eb9d886b4fb8f904fd662626" ns2:_="" ns3:_="">
    <xsd:import namespace="da1c8303-a0d3-4e2f-85ac-13a5be3a0a81"/>
    <xsd:import namespace="d2f7064f-2b17-48c6-8de7-1e6aad737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R5_x5e74__x5ea6_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c8303-a0d3-4e2f-85ac-13a5be3a0a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R5_x5e74__x5ea6_" ma:index="20" nillable="true" ma:displayName="R5年度" ma:format="Dropdown" ma:internalName="R5_x5e74__x5ea6_">
      <xsd:simpleType>
        <xsd:restriction base="dms:Text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7064f-2b17-48c6-8de7-1e6aad7375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6a5c38-d260-440d-84cf-52dd46d9ca2a}" ma:internalName="TaxCatchAll" ma:showField="CatchAllData" ma:web="d2f7064f-2b17-48c6-8de7-1e6aad737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1c8303-a0d3-4e2f-85ac-13a5be3a0a81">
      <Terms xmlns="http://schemas.microsoft.com/office/infopath/2007/PartnerControls"/>
    </lcf76f155ced4ddcb4097134ff3c332f>
    <TaxCatchAll xmlns="d2f7064f-2b17-48c6-8de7-1e6aad73751f" xsi:nil="true"/>
    <R5_x5e74__x5ea6_ xmlns="da1c8303-a0d3-4e2f-85ac-13a5be3a0a81" xsi:nil="true"/>
    <_Flow_SignoffStatus xmlns="da1c8303-a0d3-4e2f-85ac-13a5be3a0a81" xsi:nil="true"/>
  </documentManagement>
</p:properties>
</file>

<file path=customXml/itemProps1.xml><?xml version="1.0" encoding="utf-8"?>
<ds:datastoreItem xmlns:ds="http://schemas.openxmlformats.org/officeDocument/2006/customXml" ds:itemID="{369D551F-A675-46FD-B71F-AF6FE3F7238A}"/>
</file>

<file path=customXml/itemProps2.xml><?xml version="1.0" encoding="utf-8"?>
<ds:datastoreItem xmlns:ds="http://schemas.openxmlformats.org/officeDocument/2006/customXml" ds:itemID="{273EA44A-0F77-45AF-A413-C21D85523417}"/>
</file>

<file path=customXml/itemProps3.xml><?xml version="1.0" encoding="utf-8"?>
<ds:datastoreItem xmlns:ds="http://schemas.openxmlformats.org/officeDocument/2006/customXml" ds:itemID="{14908209-F3E4-418D-895D-24B5DB8401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様式６ー１</vt:lpstr>
      <vt:lpstr>様式６ー１(記載例)</vt:lpstr>
      <vt:lpstr>様式６ー１!Print_Area</vt:lpstr>
      <vt:lpstr>'様式６ー１(記載例)'!Print_Area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2026-03-27T02:07:15Z</dcterms:created>
  <dcterms:modified xsi:type="dcterms:W3CDTF">2026-03-27T02:07:17Z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0x0101009D1088637A2FC04AA2E280EE922C8DAC</vt:lpwstr>
  </property>
</Properties>
</file>