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850" documentId="8_{7B86AAA3-4CB0-41A1-A5D9-E3D74B0E41B5}" xr6:coauthVersionLast="47" xr6:coauthVersionMax="47" xr10:uidLastSave="{483A34F2-DC1D-4C0F-B310-FE18A0401AA3}"/>
  <bookViews>
    <workbookView xWindow="-110" yWindow="-110" windowWidth="19420" windowHeight="12300" xr2:uid="{02F1035C-32C1-425E-82FF-5BBA53B5EFAF}"/>
  </bookViews>
  <sheets>
    <sheet name="様式 ５" sheetId="7" r:id="rId1"/>
    <sheet name="様式 ５ (記載例)" sheetId="8" r:id="rId2"/>
  </sheets>
  <definedNames>
    <definedName name="_xlnm.Print_Area" localSheetId="0">'様式 ５'!$A$1:$L$52</definedName>
    <definedName name="_xlnm.Print_Area" localSheetId="1">'様式 ５ (記載例)'!$A$1:$L$52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8" l="1"/>
  <c r="J35" i="8"/>
  <c r="J34" i="8"/>
  <c r="J33" i="8"/>
  <c r="J32" i="8"/>
  <c r="J31" i="8"/>
  <c r="J30" i="8"/>
  <c r="J15" i="8"/>
  <c r="J14" i="8"/>
  <c r="J30" i="7"/>
  <c r="J41" i="7" s="1"/>
  <c r="J42" i="7" s="1"/>
  <c r="J26" i="7"/>
  <c r="J25" i="7"/>
  <c r="J14" i="7"/>
  <c r="J40" i="8" l="1"/>
  <c r="J39" i="8"/>
  <c r="J38" i="8"/>
  <c r="J37" i="8"/>
  <c r="J24" i="8"/>
  <c r="J23" i="8"/>
  <c r="J22" i="8"/>
  <c r="J21" i="8"/>
  <c r="J20" i="8"/>
  <c r="J19" i="8"/>
  <c r="J18" i="8"/>
  <c r="J17" i="8"/>
  <c r="J16" i="8"/>
  <c r="J36" i="7"/>
  <c r="J25" i="8" l="1"/>
  <c r="J26" i="8" s="1"/>
  <c r="J10" i="8" s="1"/>
  <c r="J41" i="8"/>
  <c r="J42" i="8" s="1"/>
  <c r="J40" i="7"/>
  <c r="J39" i="7"/>
  <c r="J38" i="7"/>
  <c r="J37" i="7"/>
  <c r="J35" i="7"/>
  <c r="J34" i="7"/>
  <c r="J33" i="7"/>
  <c r="J32" i="7"/>
  <c r="J31" i="7"/>
  <c r="J24" i="7"/>
  <c r="J23" i="7"/>
  <c r="J22" i="7"/>
  <c r="J21" i="7"/>
  <c r="J20" i="7"/>
  <c r="J19" i="7"/>
  <c r="J18" i="7"/>
  <c r="J17" i="7"/>
  <c r="J16" i="7"/>
  <c r="J15" i="7"/>
  <c r="J43" i="8" l="1"/>
  <c r="J10" i="7" l="1"/>
  <c r="J43" i="7" s="1"/>
</calcChain>
</file>

<file path=xl/sharedStrings.xml><?xml version="1.0" encoding="utf-8"?>
<sst xmlns="http://schemas.openxmlformats.org/spreadsheetml/2006/main" count="231" uniqueCount="45">
  <si>
    <t>所要額内訳書</t>
    <rPh sb="0" eb="3">
      <t>ショヨウガク</t>
    </rPh>
    <rPh sb="3" eb="6">
      <t>ウチワケショ</t>
    </rPh>
    <phoneticPr fontId="2"/>
  </si>
  <si>
    <t>法人名</t>
    <rPh sb="0" eb="3">
      <t>ホウジンメイ</t>
    </rPh>
    <phoneticPr fontId="2"/>
  </si>
  <si>
    <t>経費区分</t>
    <rPh sb="0" eb="4">
      <t>ケイヒクブン</t>
    </rPh>
    <phoneticPr fontId="2"/>
  </si>
  <si>
    <t>円</t>
    <rPh sb="0" eb="1">
      <t>エン</t>
    </rPh>
    <phoneticPr fontId="2"/>
  </si>
  <si>
    <t>×</t>
    <phoneticPr fontId="2"/>
  </si>
  <si>
    <t>回</t>
    <rPh sb="0" eb="1">
      <t>カイ</t>
    </rPh>
    <phoneticPr fontId="2"/>
  </si>
  <si>
    <t>小計</t>
    <rPh sb="0" eb="2">
      <t>ショウケイ</t>
    </rPh>
    <phoneticPr fontId="2"/>
  </si>
  <si>
    <t>アルバイト賃金</t>
    <rPh sb="5" eb="7">
      <t>チンギン</t>
    </rPh>
    <phoneticPr fontId="2"/>
  </si>
  <si>
    <t>評価委員謝金</t>
    <rPh sb="0" eb="2">
      <t>ヒョウカ</t>
    </rPh>
    <rPh sb="2" eb="4">
      <t>イイン</t>
    </rPh>
    <rPh sb="4" eb="6">
      <t>シャキン</t>
    </rPh>
    <phoneticPr fontId="2"/>
  </si>
  <si>
    <t>旅費　
A市→B町</t>
    <rPh sb="0" eb="2">
      <t>リョヒ</t>
    </rPh>
    <rPh sb="5" eb="6">
      <t>シ</t>
    </rPh>
    <rPh sb="8" eb="9">
      <t>マチ</t>
    </rPh>
    <phoneticPr fontId="2"/>
  </si>
  <si>
    <t>コピー用紙</t>
    <rPh sb="3" eb="5">
      <t>ヨウシ</t>
    </rPh>
    <phoneticPr fontId="2"/>
  </si>
  <si>
    <t>枚</t>
    <rPh sb="0" eb="1">
      <t>マイ</t>
    </rPh>
    <phoneticPr fontId="2"/>
  </si>
  <si>
    <t>〇〇印刷費</t>
    <rPh sb="2" eb="5">
      <t>インサツヒ</t>
    </rPh>
    <phoneticPr fontId="2"/>
  </si>
  <si>
    <t>書類郵送費</t>
    <rPh sb="0" eb="2">
      <t>ショルイ</t>
    </rPh>
    <rPh sb="2" eb="5">
      <t>ユウソウヒ</t>
    </rPh>
    <phoneticPr fontId="2"/>
  </si>
  <si>
    <t>助成費用</t>
    <rPh sb="0" eb="4">
      <t>ジョセイヒヨウ</t>
    </rPh>
    <phoneticPr fontId="2"/>
  </si>
  <si>
    <t>事業費</t>
    <rPh sb="0" eb="3">
      <t>ジギョウヒ</t>
    </rPh>
    <phoneticPr fontId="2"/>
  </si>
  <si>
    <t>団体</t>
    <rPh sb="0" eb="2">
      <t>ダンタイ</t>
    </rPh>
    <phoneticPr fontId="2"/>
  </si>
  <si>
    <t>＝</t>
    <phoneticPr fontId="2"/>
  </si>
  <si>
    <t>数値</t>
    <rPh sb="0" eb="2">
      <t>スウチ</t>
    </rPh>
    <phoneticPr fontId="2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</si>
  <si>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</si>
  <si>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⇒</t>
    <phoneticPr fontId="2"/>
  </si>
  <si>
    <t>計画所要合計額</t>
    <rPh sb="0" eb="2">
      <t>ケイカク</t>
    </rPh>
    <rPh sb="2" eb="4">
      <t>ショヨウ</t>
    </rPh>
    <rPh sb="4" eb="7">
      <t>ゴウケイガク</t>
    </rPh>
    <phoneticPr fontId="2"/>
  </si>
  <si>
    <t>応募地域</t>
    <rPh sb="0" eb="4">
      <t>オウボチイキ</t>
    </rPh>
    <phoneticPr fontId="2"/>
  </si>
  <si>
    <t>単位</t>
    <rPh sb="0" eb="2">
      <t>タンイ</t>
    </rPh>
    <phoneticPr fontId="2"/>
  </si>
  <si>
    <t>積算内訳（単価×数量）</t>
    <rPh sb="0" eb="4">
      <t>セキサンウチワケ</t>
    </rPh>
    <rPh sb="5" eb="7">
      <t>タンカ</t>
    </rPh>
    <rPh sb="8" eb="10">
      <t>スウリョウ</t>
    </rPh>
    <phoneticPr fontId="2"/>
  </si>
  <si>
    <t>　</t>
  </si>
  <si>
    <t>人</t>
    <rPh sb="0" eb="1">
      <t>ヒト</t>
    </rPh>
    <phoneticPr fontId="2"/>
  </si>
  <si>
    <t>件</t>
    <rPh sb="0" eb="1">
      <t>ケン</t>
    </rPh>
    <phoneticPr fontId="2"/>
  </si>
  <si>
    <t>摘要</t>
    <rPh sb="0" eb="2">
      <t>テキヨウ</t>
    </rPh>
    <phoneticPr fontId="2"/>
  </si>
  <si>
    <t>セット</t>
    <phoneticPr fontId="2"/>
  </si>
  <si>
    <t>円/回</t>
    <rPh sb="0" eb="1">
      <t>エン</t>
    </rPh>
    <rPh sb="2" eb="3">
      <t>カイ</t>
    </rPh>
    <phoneticPr fontId="2"/>
  </si>
  <si>
    <t>円／枚</t>
    <rPh sb="0" eb="1">
      <t>エン</t>
    </rPh>
    <rPh sb="2" eb="3">
      <t>マイ</t>
    </rPh>
    <phoneticPr fontId="2"/>
  </si>
  <si>
    <t>負担金、補助及び交付金</t>
  </si>
  <si>
    <t>賃金</t>
  </si>
  <si>
    <t>諸謝金</t>
  </si>
  <si>
    <t>旅費</t>
  </si>
  <si>
    <t>消耗品費</t>
  </si>
  <si>
    <t>印刷製本費</t>
  </si>
  <si>
    <t>通信運搬費</t>
  </si>
  <si>
    <t>円/時間・人</t>
    <rPh sb="0" eb="1">
      <t>エン</t>
    </rPh>
    <rPh sb="2" eb="4">
      <t>ジカン</t>
    </rPh>
    <rPh sb="5" eb="6">
      <t>ヒト</t>
    </rPh>
    <phoneticPr fontId="2"/>
  </si>
  <si>
    <t>円/人・回</t>
    <rPh sb="0" eb="1">
      <t>エン</t>
    </rPh>
    <rPh sb="2" eb="3">
      <t>ヒト</t>
    </rPh>
    <rPh sb="4" eb="5">
      <t>カイ</t>
    </rPh>
    <phoneticPr fontId="2"/>
  </si>
  <si>
    <t>時間・人</t>
    <rPh sb="0" eb="2">
      <t>ジカン</t>
    </rPh>
    <rPh sb="3" eb="4">
      <t>ヒト</t>
    </rPh>
    <phoneticPr fontId="2"/>
  </si>
  <si>
    <t>旅費　C県内・宿泊を伴う</t>
    <rPh sb="0" eb="2">
      <t>リョヒ</t>
    </rPh>
    <rPh sb="4" eb="5">
      <t>ケン</t>
    </rPh>
    <rPh sb="5" eb="6">
      <t>ナイ</t>
    </rPh>
    <rPh sb="7" eb="9">
      <t>シュクハク</t>
    </rPh>
    <rPh sb="10" eb="11">
      <t>トモナ</t>
    </rPh>
    <phoneticPr fontId="2"/>
  </si>
  <si>
    <t>管理運営経費</t>
    <rPh sb="0" eb="6">
      <t>カンリウンエイケイヒ</t>
    </rPh>
    <phoneticPr fontId="2"/>
  </si>
  <si>
    <r>
      <t>管理運営経費が</t>
    </r>
    <r>
      <rPr>
        <sz val="11"/>
        <rFont val="BIZ UDゴシック"/>
        <family val="3"/>
        <charset val="128"/>
      </rPr>
      <t>計画所要合計額の15％以内の場合「OK」表示</t>
    </r>
    <rPh sb="0" eb="4">
      <t>カンリウンエイ</t>
    </rPh>
    <rPh sb="4" eb="6">
      <t>ケイヒ</t>
    </rPh>
    <rPh sb="7" eb="9">
      <t>ケイカク</t>
    </rPh>
    <rPh sb="9" eb="11">
      <t>ショヨウ</t>
    </rPh>
    <rPh sb="11" eb="14">
      <t>ゴウケイガク</t>
    </rPh>
    <rPh sb="16" eb="18">
      <t>イナイ</t>
    </rPh>
    <rPh sb="19" eb="21">
      <t>バアイ</t>
    </rPh>
    <rPh sb="25" eb="27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</si>
</sst>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2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</font>
    <font>
      <sz val="8"/>
      <name val="BIZ UDゴシック"/>
      <family val="3"/>
    </font>
    <font>
      <sz val="11"/>
      <name val="BIZ UDゴシック"/>
      <family val="3"/>
    </font>
    <font>
      <b/>
      <sz val="11"/>
      <name val="BIZ UDゴシック"/>
      <family val="3"/>
    </font>
    <font>
      <b/>
      <sz val="18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3" borderId="1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3" fillId="0" borderId="0" xfId="0" applyFont="1">
      <alignment vertical="center"/>
    </xf>
    <xf numFmtId="0" fontId="10" fillId="0" borderId="1" xfId="0" applyFont="1" applyBorder="1">
      <alignment vertical="center"/>
    </xf>
    <xf numFmtId="38" fontId="6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 applyAlignment="1">
      <alignment vertical="center" wrapText="1"/>
    </xf>
    <xf numFmtId="38" fontId="6" fillId="2" borderId="1" xfId="1" applyFont="1" applyFill="1" applyBorder="1">
      <alignment vertical="center"/>
    </xf>
    <xf numFmtId="38" fontId="6" fillId="0" borderId="0" xfId="1" applyFont="1" applyAlignment="1">
      <alignment horizontal="center" vertical="center"/>
    </xf>
    <xf numFmtId="38" fontId="5" fillId="0" borderId="0" xfId="1" applyFont="1">
      <alignment vertical="center"/>
    </xf>
    <xf numFmtId="38" fontId="10" fillId="0" borderId="1" xfId="1" applyFont="1" applyBorder="1">
      <alignment vertical="center"/>
    </xf>
    <xf numFmtId="38" fontId="6" fillId="0" borderId="1" xfId="1" applyFont="1" applyBorder="1">
      <alignment vertical="center"/>
    </xf>
    <xf numFmtId="0" fontId="6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6" fillId="2" borderId="8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14" fillId="0" borderId="0" xfId="0" applyFont="1">
      <alignment vertical="center"/>
    </xf>
    <xf numFmtId="0" fontId="5" fillId="3" borderId="8" xfId="0" applyFont="1" applyFill="1" applyBorder="1">
      <alignment vertical="center"/>
    </xf>
    <xf numFmtId="0" fontId="14" fillId="3" borderId="5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13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6" fillId="4" borderId="15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18" xfId="0" applyFont="1" applyFill="1" applyBorder="1">
      <alignment vertical="center"/>
    </xf>
    <xf numFmtId="38" fontId="6" fillId="2" borderId="8" xfId="1" applyFont="1" applyFill="1" applyBorder="1">
      <alignment vertical="center"/>
    </xf>
    <xf numFmtId="38" fontId="6" fillId="0" borderId="8" xfId="1" applyFont="1" applyBorder="1">
      <alignment vertical="center"/>
    </xf>
    <xf numFmtId="38" fontId="6" fillId="4" borderId="1" xfId="1" applyFont="1" applyFill="1" applyBorder="1">
      <alignment vertical="center"/>
    </xf>
    <xf numFmtId="38" fontId="7" fillId="4" borderId="1" xfId="1" applyFont="1" applyFill="1" applyBorder="1">
      <alignment vertical="center"/>
    </xf>
    <xf numFmtId="38" fontId="7" fillId="4" borderId="8" xfId="1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6" fillId="4" borderId="8" xfId="0" applyFont="1" applyFill="1" applyBorder="1">
      <alignment vertical="center"/>
    </xf>
    <xf numFmtId="38" fontId="6" fillId="3" borderId="1" xfId="1" applyFont="1" applyFill="1" applyBorder="1" applyAlignment="1">
      <alignment vertical="center" wrapText="1"/>
    </xf>
    <xf numFmtId="38" fontId="6" fillId="3" borderId="1" xfId="1" applyFont="1" applyFill="1" applyBorder="1">
      <alignment vertical="center"/>
    </xf>
    <xf numFmtId="38" fontId="14" fillId="0" borderId="0" xfId="1" applyFont="1">
      <alignment vertical="center"/>
    </xf>
    <xf numFmtId="0" fontId="14" fillId="4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right" vertical="center"/>
    </xf>
    <xf numFmtId="0" fontId="14" fillId="4" borderId="16" xfId="0" applyFont="1" applyFill="1" applyBorder="1" applyAlignment="1">
      <alignment horizontal="right" vertical="center"/>
    </xf>
    <xf numFmtId="0" fontId="15" fillId="4" borderId="21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right" vertical="center"/>
    </xf>
    <xf numFmtId="0" fontId="15" fillId="4" borderId="12" xfId="0" applyFont="1" applyFill="1" applyBorder="1" applyAlignment="1">
      <alignment horizontal="right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right" vertical="center"/>
    </xf>
    <xf numFmtId="0" fontId="14" fillId="4" borderId="5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5" fillId="4" borderId="7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right" vertical="center"/>
    </xf>
    <xf numFmtId="38" fontId="16" fillId="4" borderId="9" xfId="1" applyFont="1" applyFill="1" applyBorder="1" applyAlignment="1">
      <alignment horizontal="center" vertical="center"/>
    </xf>
    <xf numFmtId="38" fontId="16" fillId="4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284113</xdr:colOff>
      <xdr:row>44</xdr:row>
      <xdr:rowOff>72934</xdr:rowOff>
    </xdr:from>
    <xdr:ext cx="10091057" cy="1536639"/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E445E218-DCDD-0D93-F864-460DD1BFB5C8}"/>
            </a:ext>
          </a:extLst>
        </xdr:cNvPr>
        <xdr:cNvSpPr txBox="1"/>
      </xdr:nvSpPr>
      <xdr:spPr>
        <a:xfrm>
          <a:off x="425627" y="11056620"/>
          <a:ext cx="10091057" cy="1536639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留意事項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➣計算誤りの無いよう、必ず検算を行ってください。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➣計画所要合計額に占める管理運営経費の割合は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％以内としてください。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委託費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及び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備品購入費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を計上する場合は、理由書を添付してください（様式任意）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➣積算内訳は単価及び数量等が分かるように記載してください。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➣対象経費が多く枠が足りない場合や単価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×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数量等が４項目以上になる場合は、行を追加して記載をしてください。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kumimoji="1" lang="en-US" altLang="ja-JP" sz="14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327990</xdr:colOff>
      <xdr:row>44</xdr:row>
      <xdr:rowOff>34514</xdr:rowOff>
    </xdr:from>
    <xdr:ext cx="10091057" cy="1536639"/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530E3416-2035-4B16-B89C-F5584A02511E}"/>
            </a:ext>
          </a:extLst>
        </xdr:cNvPr>
        <xdr:cNvSpPr txBox="1"/>
      </xdr:nvSpPr>
      <xdr:spPr>
        <a:xfrm>
          <a:off x="462461" y="11339008"/>
          <a:ext cx="10091057" cy="1536639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留意事項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➣計算誤りの無いよう、必ず検算を行ってください。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➣計画所要合計額に占める管理運営経費の割合は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15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％以内としてください。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委託費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及び</a:t>
          </a:r>
          <a:r>
            <a:rPr lang="ja-JP" altLang="en-US" sz="1400" b="0" i="0" u="sng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備品購入費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を計上する場合は、理由書を添付してください（様式任意）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1400"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➣積算内訳は単価及び数量等が分かるように記載してください。</a:t>
          </a:r>
          <a:endParaRPr lang="en-US" altLang="ja-JP" sz="1400" b="0" i="0" u="none" strike="noStrike">
            <a:solidFill>
              <a:schemeClr val="tx1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➣対象経費が多く枠が足りない場合や単価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×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数量等が４項目以上になる場合は、行を追加して記載をしてください。</a:t>
          </a:r>
          <a:r>
            <a:rPr lang="ja-JP" altLang="en-US" sz="1400"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kumimoji="1" lang="en-US" altLang="ja-JP" sz="14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7CD8-4533-4607-BA72-F0A9627C8115}">
  <sheetPr>
    <tabColor rgb="FFFFC000"/>
  </sheetPr>
  <dimension ref="B2:N70"/>
  <sheetViews>
    <sheetView tabSelected="1" view="pageBreakPreview" zoomScale="115" zoomScaleNormal="25" zoomScaleSheetLayoutView="115" workbookViewId="0">
      <selection activeCell="F3" sqref="F3"/>
    </sheetView>
  </sheetViews>
  <sheetFormatPr defaultColWidth="8.75" defaultRowHeight="13" x14ac:dyDescent="0.55000000000000004"/>
  <cols>
    <col min="1" max="1" width="1.75" style="2" customWidth="1"/>
    <col min="2" max="2" width="12.33203125" style="2" bestFit="1" customWidth="1"/>
    <col min="3" max="3" width="17.08203125" style="3" customWidth="1"/>
    <col min="4" max="4" width="18.25" style="3" customWidth="1"/>
    <col min="5" max="5" width="10.5" style="3" customWidth="1"/>
    <col min="6" max="6" width="6.08203125" style="3" customWidth="1"/>
    <col min="7" max="7" width="17.25" style="3" customWidth="1"/>
    <col min="8" max="8" width="10.25" style="3" customWidth="1"/>
    <col min="9" max="9" width="17.33203125" style="3" bestFit="1" customWidth="1"/>
    <col min="10" max="10" width="14.33203125" style="3" customWidth="1"/>
    <col min="11" max="11" width="11.75" style="3" customWidth="1"/>
    <col min="12" max="12" width="15.75" style="3" customWidth="1"/>
    <col min="13" max="13" width="9.25" style="3" customWidth="1"/>
    <col min="14" max="14" width="4.58203125" style="3" customWidth="1"/>
    <col min="15" max="15" width="1.75" style="2" customWidth="1"/>
    <col min="16" max="16384" width="8.75" style="2"/>
  </cols>
  <sheetData>
    <row r="2" spans="2:14" ht="18" customHeight="1" x14ac:dyDescent="0.55000000000000004"/>
    <row r="3" spans="2:14" ht="20.5" x14ac:dyDescent="0.55000000000000004">
      <c r="C3" s="1"/>
      <c r="D3" s="1"/>
      <c r="E3" s="1"/>
      <c r="F3" s="14" t="s">
        <v>0</v>
      </c>
      <c r="G3" s="1"/>
      <c r="H3" s="1"/>
      <c r="I3" s="1"/>
      <c r="J3" s="1"/>
      <c r="K3" s="1"/>
      <c r="L3" s="1"/>
      <c r="M3" s="1"/>
      <c r="N3" s="1"/>
    </row>
    <row r="4" spans="2:14" ht="20.5" x14ac:dyDescent="0.55000000000000004">
      <c r="C4" s="1"/>
      <c r="D4" s="1"/>
      <c r="E4" s="1"/>
      <c r="F4" s="14"/>
      <c r="G4" s="1"/>
      <c r="H4" s="1"/>
      <c r="I4" s="1"/>
      <c r="J4" s="1"/>
      <c r="K4" s="1"/>
      <c r="L4" s="1"/>
      <c r="M4" s="1"/>
      <c r="N4" s="1"/>
    </row>
    <row r="5" spans="2:14" ht="18" customHeight="1" x14ac:dyDescent="0.55000000000000004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4.5" customHeight="1" x14ac:dyDescent="0.55000000000000004">
      <c r="D6" s="4"/>
      <c r="H6" s="10" t="s">
        <v>1</v>
      </c>
      <c r="I6" s="60"/>
      <c r="J6" s="60"/>
      <c r="K6" s="60"/>
      <c r="L6" s="60"/>
      <c r="M6" s="2"/>
      <c r="N6" s="2"/>
    </row>
    <row r="7" spans="2:14" ht="40.15" customHeight="1" x14ac:dyDescent="0.55000000000000004">
      <c r="H7" s="11" t="s">
        <v>22</v>
      </c>
      <c r="I7" s="61" t="s">
        <v>25</v>
      </c>
      <c r="J7" s="61"/>
      <c r="K7" s="61"/>
      <c r="L7" s="61"/>
      <c r="M7" s="2"/>
      <c r="N7" s="2"/>
    </row>
    <row r="8" spans="2:14" ht="18" customHeight="1" x14ac:dyDescent="0.55000000000000004">
      <c r="H8" s="5"/>
      <c r="I8" s="5"/>
      <c r="J8" s="5"/>
      <c r="K8" s="5"/>
      <c r="L8" s="5"/>
      <c r="M8" s="5"/>
      <c r="N8" s="5"/>
    </row>
    <row r="9" spans="2:14" ht="18" customHeight="1" x14ac:dyDescent="0.55000000000000004">
      <c r="H9" s="5"/>
      <c r="I9" s="2"/>
      <c r="J9" s="2"/>
      <c r="K9" s="2"/>
      <c r="L9" s="2"/>
      <c r="M9" s="5"/>
      <c r="N9" s="5"/>
    </row>
    <row r="10" spans="2:14" ht="28.15" customHeight="1" x14ac:dyDescent="0.55000000000000004">
      <c r="I10" s="13" t="s">
        <v>21</v>
      </c>
      <c r="J10" s="15">
        <f>J26+J42</f>
        <v>0</v>
      </c>
      <c r="K10" s="9" t="s">
        <v>3</v>
      </c>
    </row>
    <row r="11" spans="2:14" ht="18" customHeight="1" x14ac:dyDescent="0.55000000000000004"/>
    <row r="12" spans="2:14" ht="18" customHeight="1" x14ac:dyDescent="0.55000000000000004">
      <c r="B12" s="34" t="s">
        <v>24</v>
      </c>
      <c r="N12" s="2"/>
    </row>
    <row r="13" spans="2:14" ht="26.5" customHeight="1" x14ac:dyDescent="0.55000000000000004">
      <c r="B13" s="35"/>
      <c r="C13" s="36" t="s">
        <v>2</v>
      </c>
      <c r="D13" s="37" t="s">
        <v>18</v>
      </c>
      <c r="E13" s="12" t="s">
        <v>23</v>
      </c>
      <c r="F13" s="12"/>
      <c r="G13" s="12" t="s">
        <v>18</v>
      </c>
      <c r="H13" s="12" t="s">
        <v>23</v>
      </c>
      <c r="I13" s="12"/>
      <c r="J13" s="12"/>
      <c r="K13" s="12"/>
      <c r="L13" s="12" t="s">
        <v>28</v>
      </c>
      <c r="N13" s="2"/>
    </row>
    <row r="14" spans="2:14" ht="18" customHeight="1" x14ac:dyDescent="0.55000000000000004">
      <c r="B14" s="75" t="s">
        <v>15</v>
      </c>
      <c r="C14" s="31"/>
      <c r="D14" s="8"/>
      <c r="E14" s="6"/>
      <c r="F14" s="6" t="s">
        <v>4</v>
      </c>
      <c r="G14" s="8"/>
      <c r="H14" s="6"/>
      <c r="I14" s="6" t="s">
        <v>17</v>
      </c>
      <c r="J14" s="6">
        <f>D14*G14</f>
        <v>0</v>
      </c>
      <c r="K14" s="6" t="s">
        <v>3</v>
      </c>
      <c r="L14" s="6"/>
      <c r="N14" s="2"/>
    </row>
    <row r="15" spans="2:14" ht="18" customHeight="1" x14ac:dyDescent="0.55000000000000004">
      <c r="B15" s="76"/>
      <c r="C15" s="31"/>
      <c r="D15" s="8"/>
      <c r="E15" s="6"/>
      <c r="F15" s="6" t="s">
        <v>4</v>
      </c>
      <c r="G15" s="8"/>
      <c r="H15" s="6"/>
      <c r="I15" s="6" t="s">
        <v>17</v>
      </c>
      <c r="J15" s="6">
        <f t="shared" ref="J15:J24" si="0">D15*G15</f>
        <v>0</v>
      </c>
      <c r="K15" s="6" t="s">
        <v>3</v>
      </c>
      <c r="L15" s="6"/>
      <c r="N15" s="2"/>
    </row>
    <row r="16" spans="2:14" ht="18" customHeight="1" x14ac:dyDescent="0.55000000000000004">
      <c r="B16" s="76"/>
      <c r="C16" s="31"/>
      <c r="D16" s="8"/>
      <c r="E16" s="6"/>
      <c r="F16" s="6" t="s">
        <v>4</v>
      </c>
      <c r="G16" s="8"/>
      <c r="H16" s="6"/>
      <c r="I16" s="6" t="s">
        <v>17</v>
      </c>
      <c r="J16" s="6">
        <f t="shared" si="0"/>
        <v>0</v>
      </c>
      <c r="K16" s="6" t="s">
        <v>3</v>
      </c>
      <c r="L16" s="6"/>
      <c r="N16" s="2"/>
    </row>
    <row r="17" spans="2:14" ht="18" customHeight="1" x14ac:dyDescent="0.55000000000000004">
      <c r="B17" s="76"/>
      <c r="C17" s="31"/>
      <c r="D17" s="8"/>
      <c r="E17" s="6"/>
      <c r="F17" s="6" t="s">
        <v>4</v>
      </c>
      <c r="G17" s="8"/>
      <c r="H17" s="6"/>
      <c r="I17" s="6" t="s">
        <v>17</v>
      </c>
      <c r="J17" s="6">
        <f t="shared" si="0"/>
        <v>0</v>
      </c>
      <c r="K17" s="6" t="s">
        <v>3</v>
      </c>
      <c r="L17" s="6"/>
      <c r="N17" s="2"/>
    </row>
    <row r="18" spans="2:14" ht="18" customHeight="1" x14ac:dyDescent="0.55000000000000004">
      <c r="B18" s="76"/>
      <c r="C18" s="31"/>
      <c r="D18" s="8"/>
      <c r="E18" s="6"/>
      <c r="F18" s="6" t="s">
        <v>4</v>
      </c>
      <c r="G18" s="8"/>
      <c r="H18" s="6"/>
      <c r="I18" s="6" t="s">
        <v>17</v>
      </c>
      <c r="J18" s="6">
        <f t="shared" si="0"/>
        <v>0</v>
      </c>
      <c r="K18" s="6" t="s">
        <v>3</v>
      </c>
      <c r="L18" s="6"/>
      <c r="N18" s="2"/>
    </row>
    <row r="19" spans="2:14" ht="18" customHeight="1" x14ac:dyDescent="0.55000000000000004">
      <c r="B19" s="76"/>
      <c r="C19" s="31"/>
      <c r="D19" s="8"/>
      <c r="E19" s="6"/>
      <c r="F19" s="6" t="s">
        <v>4</v>
      </c>
      <c r="G19" s="8"/>
      <c r="H19" s="6"/>
      <c r="I19" s="6" t="s">
        <v>17</v>
      </c>
      <c r="J19" s="6">
        <f t="shared" si="0"/>
        <v>0</v>
      </c>
      <c r="K19" s="6" t="s">
        <v>3</v>
      </c>
      <c r="L19" s="6"/>
      <c r="N19" s="2"/>
    </row>
    <row r="20" spans="2:14" ht="18" customHeight="1" x14ac:dyDescent="0.55000000000000004">
      <c r="B20" s="76"/>
      <c r="C20" s="31"/>
      <c r="D20" s="8"/>
      <c r="E20" s="6"/>
      <c r="F20" s="6" t="s">
        <v>4</v>
      </c>
      <c r="G20" s="8"/>
      <c r="H20" s="6"/>
      <c r="I20" s="6" t="s">
        <v>17</v>
      </c>
      <c r="J20" s="6">
        <f t="shared" si="0"/>
        <v>0</v>
      </c>
      <c r="K20" s="6" t="s">
        <v>3</v>
      </c>
      <c r="L20" s="6"/>
      <c r="N20" s="2"/>
    </row>
    <row r="21" spans="2:14" ht="18" customHeight="1" x14ac:dyDescent="0.55000000000000004">
      <c r="B21" s="76"/>
      <c r="C21" s="31"/>
      <c r="D21" s="8"/>
      <c r="E21" s="6"/>
      <c r="F21" s="6" t="s">
        <v>4</v>
      </c>
      <c r="G21" s="8"/>
      <c r="H21" s="6"/>
      <c r="I21" s="6" t="s">
        <v>17</v>
      </c>
      <c r="J21" s="6">
        <f t="shared" si="0"/>
        <v>0</v>
      </c>
      <c r="K21" s="6" t="s">
        <v>3</v>
      </c>
      <c r="L21" s="6"/>
      <c r="N21" s="2"/>
    </row>
    <row r="22" spans="2:14" ht="18" customHeight="1" x14ac:dyDescent="0.55000000000000004">
      <c r="B22" s="76"/>
      <c r="C22" s="31"/>
      <c r="D22" s="8"/>
      <c r="E22" s="6"/>
      <c r="F22" s="6" t="s">
        <v>4</v>
      </c>
      <c r="G22" s="8"/>
      <c r="H22" s="6"/>
      <c r="I22" s="6" t="s">
        <v>17</v>
      </c>
      <c r="J22" s="6">
        <f t="shared" si="0"/>
        <v>0</v>
      </c>
      <c r="K22" s="6" t="s">
        <v>3</v>
      </c>
      <c r="L22" s="6"/>
      <c r="N22" s="2"/>
    </row>
    <row r="23" spans="2:14" ht="18" customHeight="1" x14ac:dyDescent="0.55000000000000004">
      <c r="B23" s="76"/>
      <c r="C23" s="31"/>
      <c r="D23" s="8"/>
      <c r="E23" s="6"/>
      <c r="F23" s="6" t="s">
        <v>4</v>
      </c>
      <c r="G23" s="8"/>
      <c r="H23" s="6"/>
      <c r="I23" s="6" t="s">
        <v>17</v>
      </c>
      <c r="J23" s="6">
        <f t="shared" si="0"/>
        <v>0</v>
      </c>
      <c r="K23" s="6" t="s">
        <v>3</v>
      </c>
      <c r="L23" s="6"/>
      <c r="N23" s="2"/>
    </row>
    <row r="24" spans="2:14" ht="18" customHeight="1" x14ac:dyDescent="0.55000000000000004">
      <c r="B24" s="76"/>
      <c r="C24" s="32"/>
      <c r="D24" s="26"/>
      <c r="E24" s="27"/>
      <c r="F24" s="27" t="s">
        <v>4</v>
      </c>
      <c r="G24" s="26"/>
      <c r="H24" s="27"/>
      <c r="I24" s="27" t="s">
        <v>17</v>
      </c>
      <c r="J24" s="6">
        <f t="shared" si="0"/>
        <v>0</v>
      </c>
      <c r="K24" s="6" t="s">
        <v>3</v>
      </c>
      <c r="L24" s="28"/>
      <c r="M24" s="30"/>
      <c r="N24" s="2"/>
    </row>
    <row r="25" spans="2:14" ht="18" customHeight="1" x14ac:dyDescent="0.55000000000000004">
      <c r="B25" s="76"/>
      <c r="C25" s="62" t="s">
        <v>6</v>
      </c>
      <c r="D25" s="63"/>
      <c r="E25" s="63"/>
      <c r="F25" s="63"/>
      <c r="G25" s="63"/>
      <c r="H25" s="63"/>
      <c r="I25" s="63"/>
      <c r="J25" s="39">
        <f>SUM(J14:J24)</f>
        <v>0</v>
      </c>
      <c r="K25" s="40" t="s">
        <v>3</v>
      </c>
      <c r="L25" s="41"/>
      <c r="N25" s="2"/>
    </row>
    <row r="26" spans="2:14" ht="18" customHeight="1" x14ac:dyDescent="0.55000000000000004">
      <c r="B26" s="77"/>
      <c r="C26" s="64" t="s">
        <v>19</v>
      </c>
      <c r="D26" s="65"/>
      <c r="E26" s="65"/>
      <c r="F26" s="65"/>
      <c r="G26" s="65"/>
      <c r="H26" s="65"/>
      <c r="I26" s="66"/>
      <c r="J26" s="42">
        <f>ROUNDDOWN(J25,-3)</f>
        <v>0</v>
      </c>
      <c r="K26" s="43" t="s">
        <v>3</v>
      </c>
      <c r="L26" s="44"/>
      <c r="N26" s="2"/>
    </row>
    <row r="27" spans="2:14" ht="18" customHeight="1" x14ac:dyDescent="0.55000000000000004">
      <c r="L27" s="29"/>
      <c r="N27" s="2"/>
    </row>
    <row r="28" spans="2:14" ht="18" customHeight="1" x14ac:dyDescent="0.55000000000000004">
      <c r="B28" s="34" t="s">
        <v>24</v>
      </c>
      <c r="N28" s="2"/>
    </row>
    <row r="29" spans="2:14" ht="26.5" customHeight="1" x14ac:dyDescent="0.55000000000000004">
      <c r="B29" s="35"/>
      <c r="C29" s="38" t="s">
        <v>2</v>
      </c>
      <c r="D29" s="37" t="s">
        <v>18</v>
      </c>
      <c r="E29" s="12" t="s">
        <v>23</v>
      </c>
      <c r="F29" s="12"/>
      <c r="G29" s="12" t="s">
        <v>18</v>
      </c>
      <c r="H29" s="12" t="s">
        <v>23</v>
      </c>
      <c r="I29" s="12"/>
      <c r="J29" s="12"/>
      <c r="K29" s="12"/>
      <c r="L29" s="12" t="s">
        <v>28</v>
      </c>
      <c r="N29" s="2"/>
    </row>
    <row r="30" spans="2:14" ht="18" customHeight="1" x14ac:dyDescent="0.55000000000000004">
      <c r="B30" s="75" t="s">
        <v>43</v>
      </c>
      <c r="C30" s="24"/>
      <c r="D30" s="8"/>
      <c r="E30" s="6"/>
      <c r="F30" s="6" t="s">
        <v>4</v>
      </c>
      <c r="G30" s="8"/>
      <c r="H30" s="6"/>
      <c r="I30" s="6" t="s">
        <v>17</v>
      </c>
      <c r="J30" s="6">
        <f>D30*G30</f>
        <v>0</v>
      </c>
      <c r="K30" s="6" t="s">
        <v>3</v>
      </c>
      <c r="L30" s="6"/>
      <c r="N30" s="2"/>
    </row>
    <row r="31" spans="2:14" ht="18" customHeight="1" x14ac:dyDescent="0.55000000000000004">
      <c r="B31" s="76"/>
      <c r="C31" s="24"/>
      <c r="D31" s="8"/>
      <c r="E31" s="6"/>
      <c r="F31" s="6" t="s">
        <v>4</v>
      </c>
      <c r="G31" s="8"/>
      <c r="H31" s="6"/>
      <c r="I31" s="6" t="s">
        <v>17</v>
      </c>
      <c r="J31" s="6">
        <f t="shared" ref="J31:J40" si="1">D31*G31</f>
        <v>0</v>
      </c>
      <c r="K31" s="6" t="s">
        <v>3</v>
      </c>
      <c r="L31" s="6"/>
      <c r="N31" s="2"/>
    </row>
    <row r="32" spans="2:14" ht="18" customHeight="1" x14ac:dyDescent="0.55000000000000004">
      <c r="B32" s="76"/>
      <c r="C32" s="24"/>
      <c r="D32" s="8"/>
      <c r="E32" s="6"/>
      <c r="F32" s="6" t="s">
        <v>4</v>
      </c>
      <c r="G32" s="8"/>
      <c r="H32" s="6"/>
      <c r="I32" s="6" t="s">
        <v>17</v>
      </c>
      <c r="J32" s="6">
        <f t="shared" si="1"/>
        <v>0</v>
      </c>
      <c r="K32" s="6" t="s">
        <v>3</v>
      </c>
      <c r="L32" s="6"/>
      <c r="N32" s="2"/>
    </row>
    <row r="33" spans="2:14" ht="18" customHeight="1" x14ac:dyDescent="0.55000000000000004">
      <c r="B33" s="76"/>
      <c r="C33" s="24"/>
      <c r="D33" s="8"/>
      <c r="E33" s="6"/>
      <c r="F33" s="6" t="s">
        <v>4</v>
      </c>
      <c r="G33" s="8"/>
      <c r="H33" s="6"/>
      <c r="I33" s="6" t="s">
        <v>17</v>
      </c>
      <c r="J33" s="6">
        <f t="shared" si="1"/>
        <v>0</v>
      </c>
      <c r="K33" s="6" t="s">
        <v>3</v>
      </c>
      <c r="L33" s="6"/>
      <c r="N33" s="2"/>
    </row>
    <row r="34" spans="2:14" ht="18" customHeight="1" x14ac:dyDescent="0.55000000000000004">
      <c r="B34" s="76"/>
      <c r="C34" s="24"/>
      <c r="D34" s="8"/>
      <c r="E34" s="6"/>
      <c r="F34" s="6" t="s">
        <v>4</v>
      </c>
      <c r="G34" s="8"/>
      <c r="H34" s="6"/>
      <c r="I34" s="6" t="s">
        <v>17</v>
      </c>
      <c r="J34" s="6">
        <f t="shared" si="1"/>
        <v>0</v>
      </c>
      <c r="K34" s="6" t="s">
        <v>3</v>
      </c>
      <c r="L34" s="6"/>
      <c r="N34" s="2"/>
    </row>
    <row r="35" spans="2:14" ht="18" customHeight="1" x14ac:dyDescent="0.55000000000000004">
      <c r="B35" s="76"/>
      <c r="C35" s="24"/>
      <c r="D35" s="8"/>
      <c r="E35" s="6"/>
      <c r="F35" s="6" t="s">
        <v>4</v>
      </c>
      <c r="G35" s="8"/>
      <c r="H35" s="6"/>
      <c r="I35" s="6" t="s">
        <v>17</v>
      </c>
      <c r="J35" s="6">
        <f t="shared" si="1"/>
        <v>0</v>
      </c>
      <c r="K35" s="6" t="s">
        <v>3</v>
      </c>
      <c r="L35" s="6"/>
      <c r="N35" s="2"/>
    </row>
    <row r="36" spans="2:14" ht="18" customHeight="1" x14ac:dyDescent="0.55000000000000004">
      <c r="B36" s="76"/>
      <c r="C36" s="24"/>
      <c r="D36" s="8"/>
      <c r="E36" s="6"/>
      <c r="F36" s="6" t="s">
        <v>4</v>
      </c>
      <c r="G36" s="8"/>
      <c r="H36" s="6"/>
      <c r="I36" s="6" t="s">
        <v>17</v>
      </c>
      <c r="J36" s="6">
        <f t="shared" si="1"/>
        <v>0</v>
      </c>
      <c r="K36" s="6" t="s">
        <v>3</v>
      </c>
      <c r="L36" s="6"/>
      <c r="N36" s="2"/>
    </row>
    <row r="37" spans="2:14" ht="18" customHeight="1" x14ac:dyDescent="0.55000000000000004">
      <c r="B37" s="76"/>
      <c r="C37" s="33"/>
      <c r="D37" s="26"/>
      <c r="E37" s="27"/>
      <c r="F37" s="27" t="s">
        <v>4</v>
      </c>
      <c r="G37" s="26"/>
      <c r="H37" s="27"/>
      <c r="I37" s="27" t="s">
        <v>17</v>
      </c>
      <c r="J37" s="27">
        <f t="shared" si="1"/>
        <v>0</v>
      </c>
      <c r="K37" s="27" t="s">
        <v>3</v>
      </c>
      <c r="L37" s="27"/>
      <c r="N37" s="2"/>
    </row>
    <row r="38" spans="2:14" ht="18" customHeight="1" x14ac:dyDescent="0.55000000000000004">
      <c r="B38" s="76"/>
      <c r="C38" s="24"/>
      <c r="D38" s="8"/>
      <c r="E38" s="6"/>
      <c r="F38" s="6" t="s">
        <v>4</v>
      </c>
      <c r="G38" s="8"/>
      <c r="H38" s="6"/>
      <c r="I38" s="6" t="s">
        <v>17</v>
      </c>
      <c r="J38" s="6">
        <f t="shared" si="1"/>
        <v>0</v>
      </c>
      <c r="K38" s="6" t="s">
        <v>3</v>
      </c>
      <c r="L38" s="6"/>
      <c r="N38" s="2"/>
    </row>
    <row r="39" spans="2:14" ht="18" customHeight="1" x14ac:dyDescent="0.55000000000000004">
      <c r="B39" s="76"/>
      <c r="C39" s="24"/>
      <c r="D39" s="8"/>
      <c r="E39" s="6"/>
      <c r="F39" s="6" t="s">
        <v>4</v>
      </c>
      <c r="G39" s="8"/>
      <c r="H39" s="6"/>
      <c r="I39" s="6" t="s">
        <v>17</v>
      </c>
      <c r="J39" s="6">
        <f t="shared" si="1"/>
        <v>0</v>
      </c>
      <c r="K39" s="6" t="s">
        <v>3</v>
      </c>
      <c r="L39" s="6"/>
      <c r="N39" s="2"/>
    </row>
    <row r="40" spans="2:14" ht="18" customHeight="1" x14ac:dyDescent="0.55000000000000004">
      <c r="B40" s="76"/>
      <c r="C40" s="33"/>
      <c r="D40" s="26"/>
      <c r="E40" s="27"/>
      <c r="F40" s="27" t="s">
        <v>4</v>
      </c>
      <c r="G40" s="26"/>
      <c r="H40" s="27"/>
      <c r="I40" s="27" t="s">
        <v>17</v>
      </c>
      <c r="J40" s="27">
        <f t="shared" si="1"/>
        <v>0</v>
      </c>
      <c r="K40" s="27" t="s">
        <v>3</v>
      </c>
      <c r="L40" s="27"/>
      <c r="N40" s="2"/>
    </row>
    <row r="41" spans="2:14" ht="18" customHeight="1" x14ac:dyDescent="0.55000000000000004">
      <c r="B41" s="76"/>
      <c r="C41" s="67" t="s">
        <v>6</v>
      </c>
      <c r="D41" s="68"/>
      <c r="E41" s="68"/>
      <c r="F41" s="68"/>
      <c r="G41" s="68"/>
      <c r="H41" s="68"/>
      <c r="I41" s="68"/>
      <c r="J41" s="45">
        <f>SUM(J30:J40)</f>
        <v>0</v>
      </c>
      <c r="K41" s="41" t="s">
        <v>3</v>
      </c>
      <c r="L41" s="41"/>
      <c r="N41" s="2"/>
    </row>
    <row r="42" spans="2:14" ht="18" customHeight="1" x14ac:dyDescent="0.55000000000000004">
      <c r="B42" s="76"/>
      <c r="C42" s="69" t="s">
        <v>19</v>
      </c>
      <c r="D42" s="70"/>
      <c r="E42" s="70"/>
      <c r="F42" s="70"/>
      <c r="G42" s="70"/>
      <c r="H42" s="70"/>
      <c r="I42" s="70"/>
      <c r="J42" s="46">
        <f>ROUNDDOWN(J41,-3)</f>
        <v>0</v>
      </c>
      <c r="K42" s="42" t="s">
        <v>3</v>
      </c>
      <c r="L42" s="41"/>
      <c r="N42" s="2"/>
    </row>
    <row r="43" spans="2:14" ht="23" x14ac:dyDescent="0.55000000000000004">
      <c r="B43" s="77"/>
      <c r="C43" s="71" t="s">
        <v>44</v>
      </c>
      <c r="D43" s="72"/>
      <c r="E43" s="72"/>
      <c r="F43" s="72"/>
      <c r="G43" s="72"/>
      <c r="H43" s="72"/>
      <c r="I43" s="47" t="s">
        <v>20</v>
      </c>
      <c r="J43" s="73" t="str">
        <f>IF(J42&lt;=J10*0.15,"OK","NG")</f>
        <v>OK</v>
      </c>
      <c r="K43" s="74"/>
      <c r="L43" s="48"/>
    </row>
    <row r="44" spans="2:14" ht="18" customHeight="1" x14ac:dyDescent="0.55000000000000004"/>
    <row r="45" spans="2:14" ht="18" customHeight="1" x14ac:dyDescent="0.55000000000000004"/>
    <row r="46" spans="2:14" ht="18" customHeight="1" x14ac:dyDescent="0.55000000000000004"/>
    <row r="47" spans="2:14" ht="18" customHeight="1" x14ac:dyDescent="0.55000000000000004"/>
    <row r="48" spans="2:14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</sheetData>
  <mergeCells count="10">
    <mergeCell ref="C42:I42"/>
    <mergeCell ref="C43:H43"/>
    <mergeCell ref="J43:K43"/>
    <mergeCell ref="B14:B26"/>
    <mergeCell ref="B30:B43"/>
    <mergeCell ref="I6:L6"/>
    <mergeCell ref="I7:L7"/>
    <mergeCell ref="C25:I25"/>
    <mergeCell ref="C26:I26"/>
    <mergeCell ref="C41:I41"/>
  </mergeCells>
  <phoneticPr fontId="2"/>
  <dataValidations count="3">
    <dataValidation type="list" allowBlank="1" showInputMessage="1" showErrorMessage="1" sqref="I7" xr:uid="{078D9C23-2ED0-4824-8080-B815D4619C23}">
      <formula1>"　,北海道・東北地域（北海道、青森県、岩手県、宮城県、秋田県、山形県、福島県）,関東甲信越地域（茨城県、栃木県、群馬県、埼玉県、千葉県、東京都、神奈川県、山梨県、長野県、新潟県）,中部地域（富山県、石川県、福井県、岐阜県、静岡県、愛知県、三重県）,関西地域（滋賀県、京都府、大阪府、兵庫県、奈良県、和歌山県）,中国・四国地域（鳥取県、島根県、岡山県、広島県、山口県、徳島県、香川県、愛媛県、高知県）,九州・沖縄地域（福岡県、佐賀県、長崎県、熊本県、大分県、宮崎県、鹿児島県、沖縄県）"</formula1>
    </dataValidation>
    <dataValidation type="list" allowBlank="1" showInputMessage="1" showErrorMessage="1" sqref="C14:C24" xr:uid="{01D6CF8E-3B64-45A3-8842-75ABE6E0A656}">
      <formula1>"負担金、補助及び交付金"</formula1>
    </dataValidation>
    <dataValidation type="list" allowBlank="1" showInputMessage="1" showErrorMessage="1" sqref="C30:C40" xr:uid="{0B9DFAB7-6532-4B48-B1BD-8291CF5F5179}">
      <formula1>"賃金,諸謝金,旅費,消耗品費,燃料費,印刷製本費,光熱水費,会議費,雑役務費,通信運搬費,保険料,委託費,借料及び損料,備品購入費"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BD9D-364D-431F-BEF2-9B25F5572888}">
  <sheetPr>
    <tabColor rgb="FFFFC000"/>
  </sheetPr>
  <dimension ref="B2:N70"/>
  <sheetViews>
    <sheetView view="pageBreakPreview" topLeftCell="A6" zoomScale="115" zoomScaleNormal="40" zoomScaleSheetLayoutView="115" workbookViewId="0">
      <selection activeCell="G38" sqref="G38"/>
    </sheetView>
  </sheetViews>
  <sheetFormatPr defaultColWidth="8.75" defaultRowHeight="13" x14ac:dyDescent="0.55000000000000004"/>
  <cols>
    <col min="1" max="1" width="1.75" style="2" customWidth="1"/>
    <col min="2" max="2" width="13" style="2" bestFit="1" customWidth="1"/>
    <col min="3" max="3" width="17.08203125" style="3" bestFit="1" customWidth="1"/>
    <col min="4" max="4" width="18.25" style="16" customWidth="1"/>
    <col min="5" max="5" width="10.5" style="3" customWidth="1"/>
    <col min="6" max="6" width="6.08203125" style="3" customWidth="1"/>
    <col min="7" max="7" width="17.25" style="3" customWidth="1"/>
    <col min="8" max="8" width="10.25" style="3" customWidth="1"/>
    <col min="9" max="9" width="17.33203125" style="3" bestFit="1" customWidth="1"/>
    <col min="10" max="10" width="19.75" style="16" bestFit="1" customWidth="1"/>
    <col min="11" max="11" width="11.75" style="3" customWidth="1"/>
    <col min="12" max="12" width="14.33203125" style="3" customWidth="1"/>
    <col min="13" max="13" width="9.25" style="3" customWidth="1"/>
    <col min="14" max="14" width="4.58203125" style="3" customWidth="1"/>
    <col min="15" max="15" width="1.75" style="2" customWidth="1"/>
    <col min="16" max="16384" width="8.75" style="2"/>
  </cols>
  <sheetData>
    <row r="2" spans="2:14" ht="18" customHeight="1" x14ac:dyDescent="0.55000000000000004"/>
    <row r="3" spans="2:14" ht="20.5" x14ac:dyDescent="0.55000000000000004">
      <c r="C3" s="1"/>
      <c r="D3" s="17"/>
      <c r="E3" s="1"/>
      <c r="F3" s="14" t="s">
        <v>0</v>
      </c>
      <c r="G3" s="1"/>
      <c r="H3" s="1"/>
      <c r="I3" s="1"/>
      <c r="J3" s="17"/>
      <c r="K3" s="1"/>
      <c r="L3" s="1"/>
      <c r="M3" s="1"/>
      <c r="N3" s="1"/>
    </row>
    <row r="4" spans="2:14" ht="20.5" x14ac:dyDescent="0.55000000000000004">
      <c r="C4" s="1"/>
      <c r="D4" s="17"/>
      <c r="E4" s="1"/>
      <c r="F4" s="14"/>
      <c r="G4" s="1"/>
      <c r="H4" s="1"/>
      <c r="I4" s="1"/>
      <c r="J4" s="17"/>
      <c r="K4" s="1"/>
      <c r="L4" s="1"/>
      <c r="M4" s="1"/>
      <c r="N4" s="1"/>
    </row>
    <row r="5" spans="2:14" ht="18" customHeight="1" x14ac:dyDescent="0.55000000000000004">
      <c r="C5" s="1"/>
      <c r="D5" s="17"/>
      <c r="E5" s="1"/>
      <c r="F5" s="1"/>
      <c r="G5" s="1"/>
      <c r="H5" s="1"/>
      <c r="I5" s="1"/>
      <c r="J5" s="17"/>
      <c r="K5" s="1"/>
      <c r="L5" s="1"/>
      <c r="M5" s="1"/>
      <c r="N5" s="1"/>
    </row>
    <row r="6" spans="2:14" ht="34.5" customHeight="1" x14ac:dyDescent="0.55000000000000004">
      <c r="D6" s="18"/>
      <c r="H6" s="10" t="s">
        <v>1</v>
      </c>
      <c r="I6" s="60"/>
      <c r="J6" s="60"/>
      <c r="K6" s="60"/>
      <c r="L6" s="60"/>
      <c r="M6" s="2"/>
      <c r="N6" s="2"/>
    </row>
    <row r="7" spans="2:14" ht="37.15" customHeight="1" x14ac:dyDescent="0.55000000000000004">
      <c r="H7" s="11" t="s">
        <v>22</v>
      </c>
      <c r="I7" s="78" t="s">
        <v>25</v>
      </c>
      <c r="J7" s="78"/>
      <c r="K7" s="78"/>
      <c r="L7" s="78"/>
      <c r="M7" s="2"/>
      <c r="N7" s="2"/>
    </row>
    <row r="8" spans="2:14" ht="18" customHeight="1" x14ac:dyDescent="0.55000000000000004">
      <c r="H8" s="5"/>
      <c r="I8" s="5"/>
      <c r="J8" s="20"/>
      <c r="K8" s="5"/>
      <c r="L8" s="5"/>
      <c r="M8" s="5"/>
      <c r="N8" s="5"/>
    </row>
    <row r="9" spans="2:14" ht="18" customHeight="1" x14ac:dyDescent="0.55000000000000004">
      <c r="H9" s="5"/>
      <c r="I9" s="2"/>
      <c r="J9" s="21"/>
      <c r="K9" s="2"/>
      <c r="L9" s="2"/>
      <c r="M9" s="5"/>
      <c r="N9" s="5"/>
    </row>
    <row r="10" spans="2:14" ht="28.15" customHeight="1" x14ac:dyDescent="0.55000000000000004">
      <c r="I10" s="13" t="s">
        <v>21</v>
      </c>
      <c r="J10" s="22">
        <f>J26+J42</f>
        <v>136520000</v>
      </c>
      <c r="K10" s="9" t="s">
        <v>3</v>
      </c>
    </row>
    <row r="11" spans="2:14" ht="18" customHeight="1" x14ac:dyDescent="0.55000000000000004"/>
    <row r="12" spans="2:14" ht="18" customHeight="1" x14ac:dyDescent="0.55000000000000004">
      <c r="B12" s="58" t="s">
        <v>24</v>
      </c>
      <c r="N12" s="2"/>
    </row>
    <row r="13" spans="2:14" ht="26.5" customHeight="1" x14ac:dyDescent="0.55000000000000004">
      <c r="B13" s="35"/>
      <c r="C13" s="12" t="s">
        <v>2</v>
      </c>
      <c r="D13" s="56" t="s">
        <v>18</v>
      </c>
      <c r="E13" s="12" t="s">
        <v>23</v>
      </c>
      <c r="F13" s="12"/>
      <c r="G13" s="12" t="s">
        <v>18</v>
      </c>
      <c r="H13" s="12" t="s">
        <v>23</v>
      </c>
      <c r="I13" s="12"/>
      <c r="J13" s="57"/>
      <c r="K13" s="12"/>
      <c r="L13" s="12" t="s">
        <v>28</v>
      </c>
      <c r="N13" s="2"/>
    </row>
    <row r="14" spans="2:14" ht="18" customHeight="1" x14ac:dyDescent="0.55000000000000004">
      <c r="B14" s="75" t="s">
        <v>15</v>
      </c>
      <c r="C14" s="25" t="s">
        <v>32</v>
      </c>
      <c r="D14" s="19">
        <v>3000000</v>
      </c>
      <c r="E14" s="6" t="s">
        <v>3</v>
      </c>
      <c r="F14" s="6" t="s">
        <v>4</v>
      </c>
      <c r="G14" s="19">
        <v>10</v>
      </c>
      <c r="H14" s="6" t="s">
        <v>16</v>
      </c>
      <c r="I14" s="6" t="s">
        <v>17</v>
      </c>
      <c r="J14" s="23">
        <f>D14*G14</f>
        <v>30000000</v>
      </c>
      <c r="K14" s="6" t="s">
        <v>3</v>
      </c>
      <c r="L14" s="6" t="s">
        <v>14</v>
      </c>
      <c r="N14" s="2"/>
    </row>
    <row r="15" spans="2:14" ht="18" customHeight="1" x14ac:dyDescent="0.55000000000000004">
      <c r="B15" s="76"/>
      <c r="C15" s="25" t="s">
        <v>32</v>
      </c>
      <c r="D15" s="19">
        <v>1500000</v>
      </c>
      <c r="E15" s="6" t="s">
        <v>3</v>
      </c>
      <c r="F15" s="6" t="s">
        <v>4</v>
      </c>
      <c r="G15" s="19">
        <v>70</v>
      </c>
      <c r="H15" s="6" t="s">
        <v>16</v>
      </c>
      <c r="I15" s="6" t="s">
        <v>17</v>
      </c>
      <c r="J15" s="23">
        <f>D15*G15</f>
        <v>105000000</v>
      </c>
      <c r="K15" s="6" t="s">
        <v>3</v>
      </c>
      <c r="L15" s="6"/>
      <c r="N15" s="2"/>
    </row>
    <row r="16" spans="2:14" ht="18" customHeight="1" x14ac:dyDescent="0.55000000000000004">
      <c r="B16" s="76"/>
      <c r="C16" s="24"/>
      <c r="D16" s="19"/>
      <c r="E16" s="6"/>
      <c r="F16" s="6" t="s">
        <v>4</v>
      </c>
      <c r="G16" s="8"/>
      <c r="H16" s="6"/>
      <c r="I16" s="6" t="s">
        <v>17</v>
      </c>
      <c r="J16" s="23">
        <f t="shared" ref="J16:J24" si="0">D16*G16</f>
        <v>0</v>
      </c>
      <c r="K16" s="6" t="s">
        <v>3</v>
      </c>
      <c r="L16" s="6"/>
      <c r="N16" s="2"/>
    </row>
    <row r="17" spans="2:14" ht="18" customHeight="1" x14ac:dyDescent="0.55000000000000004">
      <c r="B17" s="76"/>
      <c r="C17" s="24"/>
      <c r="D17" s="19"/>
      <c r="E17" s="6"/>
      <c r="F17" s="6" t="s">
        <v>4</v>
      </c>
      <c r="G17" s="8"/>
      <c r="H17" s="6"/>
      <c r="I17" s="6" t="s">
        <v>17</v>
      </c>
      <c r="J17" s="23">
        <f t="shared" si="0"/>
        <v>0</v>
      </c>
      <c r="K17" s="6" t="s">
        <v>3</v>
      </c>
      <c r="L17" s="6"/>
      <c r="N17" s="2"/>
    </row>
    <row r="18" spans="2:14" ht="18" customHeight="1" x14ac:dyDescent="0.55000000000000004">
      <c r="B18" s="76"/>
      <c r="C18" s="24"/>
      <c r="D18" s="19"/>
      <c r="E18" s="6"/>
      <c r="F18" s="6" t="s">
        <v>4</v>
      </c>
      <c r="G18" s="8"/>
      <c r="H18" s="6"/>
      <c r="I18" s="6" t="s">
        <v>17</v>
      </c>
      <c r="J18" s="23">
        <f t="shared" si="0"/>
        <v>0</v>
      </c>
      <c r="K18" s="6" t="s">
        <v>3</v>
      </c>
      <c r="L18" s="6"/>
      <c r="N18" s="2"/>
    </row>
    <row r="19" spans="2:14" ht="18" customHeight="1" x14ac:dyDescent="0.55000000000000004">
      <c r="B19" s="76"/>
      <c r="C19" s="24"/>
      <c r="D19" s="19"/>
      <c r="E19" s="6"/>
      <c r="F19" s="6" t="s">
        <v>4</v>
      </c>
      <c r="G19" s="8"/>
      <c r="H19" s="6"/>
      <c r="I19" s="6" t="s">
        <v>17</v>
      </c>
      <c r="J19" s="23">
        <f t="shared" si="0"/>
        <v>0</v>
      </c>
      <c r="K19" s="6" t="s">
        <v>3</v>
      </c>
      <c r="L19" s="6"/>
      <c r="N19" s="2"/>
    </row>
    <row r="20" spans="2:14" ht="18" customHeight="1" x14ac:dyDescent="0.55000000000000004">
      <c r="B20" s="76"/>
      <c r="C20" s="24"/>
      <c r="D20" s="19"/>
      <c r="E20" s="6"/>
      <c r="F20" s="6" t="s">
        <v>4</v>
      </c>
      <c r="G20" s="8"/>
      <c r="H20" s="6"/>
      <c r="I20" s="6" t="s">
        <v>17</v>
      </c>
      <c r="J20" s="23">
        <f t="shared" si="0"/>
        <v>0</v>
      </c>
      <c r="K20" s="6" t="s">
        <v>3</v>
      </c>
      <c r="L20" s="6"/>
      <c r="N20" s="2"/>
    </row>
    <row r="21" spans="2:14" ht="18" customHeight="1" x14ac:dyDescent="0.55000000000000004">
      <c r="B21" s="76"/>
      <c r="C21" s="24"/>
      <c r="D21" s="19"/>
      <c r="E21" s="6"/>
      <c r="F21" s="6" t="s">
        <v>4</v>
      </c>
      <c r="G21" s="8"/>
      <c r="H21" s="6"/>
      <c r="I21" s="6" t="s">
        <v>17</v>
      </c>
      <c r="J21" s="23">
        <f t="shared" si="0"/>
        <v>0</v>
      </c>
      <c r="K21" s="6" t="s">
        <v>3</v>
      </c>
      <c r="L21" s="6"/>
      <c r="N21" s="2"/>
    </row>
    <row r="22" spans="2:14" ht="18" customHeight="1" x14ac:dyDescent="0.55000000000000004">
      <c r="B22" s="76"/>
      <c r="C22" s="24"/>
      <c r="D22" s="19"/>
      <c r="E22" s="6"/>
      <c r="F22" s="6" t="s">
        <v>4</v>
      </c>
      <c r="G22" s="8"/>
      <c r="H22" s="6"/>
      <c r="I22" s="6" t="s">
        <v>17</v>
      </c>
      <c r="J22" s="23">
        <f t="shared" si="0"/>
        <v>0</v>
      </c>
      <c r="K22" s="6" t="s">
        <v>3</v>
      </c>
      <c r="L22" s="6"/>
      <c r="N22" s="2"/>
    </row>
    <row r="23" spans="2:14" ht="18" customHeight="1" x14ac:dyDescent="0.55000000000000004">
      <c r="B23" s="76"/>
      <c r="C23" s="24"/>
      <c r="D23" s="19"/>
      <c r="E23" s="6"/>
      <c r="F23" s="6" t="s">
        <v>4</v>
      </c>
      <c r="G23" s="8"/>
      <c r="H23" s="6"/>
      <c r="I23" s="6" t="s">
        <v>17</v>
      </c>
      <c r="J23" s="23">
        <f t="shared" si="0"/>
        <v>0</v>
      </c>
      <c r="K23" s="6" t="s">
        <v>3</v>
      </c>
      <c r="L23" s="6"/>
      <c r="N23" s="2"/>
    </row>
    <row r="24" spans="2:14" ht="18" customHeight="1" x14ac:dyDescent="0.55000000000000004">
      <c r="B24" s="76"/>
      <c r="C24" s="33"/>
      <c r="D24" s="49"/>
      <c r="E24" s="27"/>
      <c r="F24" s="27" t="s">
        <v>4</v>
      </c>
      <c r="G24" s="26"/>
      <c r="H24" s="27"/>
      <c r="I24" s="27" t="s">
        <v>17</v>
      </c>
      <c r="J24" s="50">
        <f t="shared" si="0"/>
        <v>0</v>
      </c>
      <c r="K24" s="27" t="s">
        <v>3</v>
      </c>
      <c r="L24" s="27"/>
      <c r="N24" s="2"/>
    </row>
    <row r="25" spans="2:14" ht="18" customHeight="1" x14ac:dyDescent="0.55000000000000004">
      <c r="B25" s="76"/>
      <c r="C25" s="67" t="s">
        <v>6</v>
      </c>
      <c r="D25" s="68"/>
      <c r="E25" s="68"/>
      <c r="F25" s="68"/>
      <c r="G25" s="68"/>
      <c r="H25" s="68"/>
      <c r="I25" s="68"/>
      <c r="J25" s="51">
        <f>SUM(J14:J24)</f>
        <v>135000000</v>
      </c>
      <c r="K25" s="41" t="s">
        <v>3</v>
      </c>
      <c r="L25" s="41"/>
      <c r="N25" s="2"/>
    </row>
    <row r="26" spans="2:14" ht="18" customHeight="1" x14ac:dyDescent="0.55000000000000004">
      <c r="B26" s="77"/>
      <c r="C26" s="69" t="s">
        <v>19</v>
      </c>
      <c r="D26" s="70"/>
      <c r="E26" s="70"/>
      <c r="F26" s="70"/>
      <c r="G26" s="70"/>
      <c r="H26" s="70"/>
      <c r="I26" s="70"/>
      <c r="J26" s="52">
        <f>ROUNDDOWN(J25,-3)</f>
        <v>135000000</v>
      </c>
      <c r="K26" s="42" t="s">
        <v>3</v>
      </c>
      <c r="L26" s="41"/>
      <c r="N26" s="2"/>
    </row>
    <row r="27" spans="2:14" ht="18" customHeight="1" x14ac:dyDescent="0.55000000000000004">
      <c r="N27" s="2"/>
    </row>
    <row r="28" spans="2:14" ht="18" customHeight="1" x14ac:dyDescent="0.55000000000000004">
      <c r="B28" s="58" t="s">
        <v>24</v>
      </c>
      <c r="N28" s="2"/>
    </row>
    <row r="29" spans="2:14" ht="26.5" customHeight="1" x14ac:dyDescent="0.55000000000000004">
      <c r="B29" s="35"/>
      <c r="C29" s="38" t="s">
        <v>2</v>
      </c>
      <c r="D29" s="56" t="s">
        <v>18</v>
      </c>
      <c r="E29" s="12" t="s">
        <v>23</v>
      </c>
      <c r="F29" s="12"/>
      <c r="G29" s="12" t="s">
        <v>18</v>
      </c>
      <c r="H29" s="12" t="s">
        <v>23</v>
      </c>
      <c r="I29" s="12"/>
      <c r="J29" s="57"/>
      <c r="K29" s="12"/>
      <c r="L29" s="12" t="s">
        <v>28</v>
      </c>
      <c r="N29" s="2"/>
    </row>
    <row r="30" spans="2:14" ht="18" customHeight="1" x14ac:dyDescent="0.55000000000000004">
      <c r="B30" s="75" t="s">
        <v>43</v>
      </c>
      <c r="C30" s="24" t="s">
        <v>33</v>
      </c>
      <c r="D30" s="19">
        <v>1350</v>
      </c>
      <c r="E30" s="6" t="s">
        <v>39</v>
      </c>
      <c r="F30" s="6" t="s">
        <v>4</v>
      </c>
      <c r="G30" s="19">
        <v>640</v>
      </c>
      <c r="H30" s="6" t="s">
        <v>41</v>
      </c>
      <c r="I30" s="6" t="s">
        <v>17</v>
      </c>
      <c r="J30" s="23">
        <f t="shared" ref="J30:J36" si="1">D30*G30</f>
        <v>864000</v>
      </c>
      <c r="K30" s="6" t="s">
        <v>3</v>
      </c>
      <c r="L30" s="7" t="s">
        <v>7</v>
      </c>
      <c r="N30" s="2"/>
    </row>
    <row r="31" spans="2:14" ht="18" customHeight="1" x14ac:dyDescent="0.55000000000000004">
      <c r="B31" s="76"/>
      <c r="C31" s="24" t="s">
        <v>34</v>
      </c>
      <c r="D31" s="19">
        <v>7000</v>
      </c>
      <c r="E31" s="6" t="s">
        <v>40</v>
      </c>
      <c r="F31" s="6" t="s">
        <v>4</v>
      </c>
      <c r="G31" s="19">
        <v>20</v>
      </c>
      <c r="H31" s="6" t="s">
        <v>26</v>
      </c>
      <c r="I31" s="6" t="s">
        <v>17</v>
      </c>
      <c r="J31" s="23">
        <f t="shared" si="1"/>
        <v>140000</v>
      </c>
      <c r="K31" s="6" t="s">
        <v>3</v>
      </c>
      <c r="L31" s="7" t="s">
        <v>8</v>
      </c>
      <c r="N31" s="2"/>
    </row>
    <row r="32" spans="2:14" ht="26" x14ac:dyDescent="0.55000000000000004">
      <c r="B32" s="76"/>
      <c r="C32" s="24" t="s">
        <v>35</v>
      </c>
      <c r="D32" s="19">
        <v>1300</v>
      </c>
      <c r="E32" s="6" t="s">
        <v>30</v>
      </c>
      <c r="F32" s="6" t="s">
        <v>4</v>
      </c>
      <c r="G32" s="19">
        <v>150</v>
      </c>
      <c r="H32" s="6" t="s">
        <v>5</v>
      </c>
      <c r="I32" s="6" t="s">
        <v>17</v>
      </c>
      <c r="J32" s="23">
        <f t="shared" si="1"/>
        <v>195000</v>
      </c>
      <c r="K32" s="6" t="s">
        <v>3</v>
      </c>
      <c r="L32" s="7" t="s">
        <v>9</v>
      </c>
      <c r="N32" s="2"/>
    </row>
    <row r="33" spans="2:14" ht="26" x14ac:dyDescent="0.55000000000000004">
      <c r="B33" s="76"/>
      <c r="C33" s="24" t="s">
        <v>35</v>
      </c>
      <c r="D33" s="19">
        <v>30000</v>
      </c>
      <c r="E33" s="6" t="s">
        <v>30</v>
      </c>
      <c r="F33" s="6" t="s">
        <v>4</v>
      </c>
      <c r="G33" s="19">
        <v>10</v>
      </c>
      <c r="H33" s="6" t="s">
        <v>5</v>
      </c>
      <c r="I33" s="6" t="s">
        <v>17</v>
      </c>
      <c r="J33" s="23">
        <f t="shared" si="1"/>
        <v>300000</v>
      </c>
      <c r="K33" s="6" t="s">
        <v>3</v>
      </c>
      <c r="L33" s="7" t="s">
        <v>42</v>
      </c>
      <c r="N33" s="2"/>
    </row>
    <row r="34" spans="2:14" ht="18" customHeight="1" x14ac:dyDescent="0.55000000000000004">
      <c r="B34" s="76"/>
      <c r="C34" s="24" t="s">
        <v>36</v>
      </c>
      <c r="D34" s="19">
        <v>500</v>
      </c>
      <c r="E34" s="6" t="s">
        <v>31</v>
      </c>
      <c r="F34" s="6" t="s">
        <v>4</v>
      </c>
      <c r="G34" s="19">
        <v>10</v>
      </c>
      <c r="H34" s="6" t="s">
        <v>29</v>
      </c>
      <c r="I34" s="6" t="s">
        <v>17</v>
      </c>
      <c r="J34" s="23">
        <f t="shared" si="1"/>
        <v>5000</v>
      </c>
      <c r="K34" s="6" t="s">
        <v>3</v>
      </c>
      <c r="L34" s="7" t="s">
        <v>10</v>
      </c>
      <c r="N34" s="2"/>
    </row>
    <row r="35" spans="2:14" ht="18" customHeight="1" x14ac:dyDescent="0.55000000000000004">
      <c r="B35" s="76"/>
      <c r="C35" s="24" t="s">
        <v>37</v>
      </c>
      <c r="D35" s="19">
        <v>2</v>
      </c>
      <c r="E35" s="6" t="s">
        <v>3</v>
      </c>
      <c r="F35" s="6" t="s">
        <v>4</v>
      </c>
      <c r="G35" s="19">
        <v>1000</v>
      </c>
      <c r="H35" s="6" t="s">
        <v>11</v>
      </c>
      <c r="I35" s="6" t="s">
        <v>17</v>
      </c>
      <c r="J35" s="23">
        <f t="shared" si="1"/>
        <v>2000</v>
      </c>
      <c r="K35" s="6" t="s">
        <v>3</v>
      </c>
      <c r="L35" s="7" t="s">
        <v>12</v>
      </c>
      <c r="N35" s="2"/>
    </row>
    <row r="36" spans="2:14" ht="18" customHeight="1" x14ac:dyDescent="0.55000000000000004">
      <c r="B36" s="76"/>
      <c r="C36" s="24" t="s">
        <v>38</v>
      </c>
      <c r="D36" s="19">
        <v>140</v>
      </c>
      <c r="E36" s="6" t="s">
        <v>3</v>
      </c>
      <c r="F36" s="6" t="s">
        <v>4</v>
      </c>
      <c r="G36" s="19">
        <v>100</v>
      </c>
      <c r="H36" s="6" t="s">
        <v>27</v>
      </c>
      <c r="I36" s="6" t="s">
        <v>17</v>
      </c>
      <c r="J36" s="23">
        <f t="shared" si="1"/>
        <v>14000</v>
      </c>
      <c r="K36" s="6" t="s">
        <v>3</v>
      </c>
      <c r="L36" s="7" t="s">
        <v>13</v>
      </c>
      <c r="N36" s="2"/>
    </row>
    <row r="37" spans="2:14" ht="18" customHeight="1" x14ac:dyDescent="0.55000000000000004">
      <c r="B37" s="76"/>
      <c r="C37" s="24"/>
      <c r="D37" s="19"/>
      <c r="E37" s="6"/>
      <c r="F37" s="6" t="s">
        <v>4</v>
      </c>
      <c r="G37" s="8"/>
      <c r="H37" s="6"/>
      <c r="I37" s="6" t="s">
        <v>17</v>
      </c>
      <c r="J37" s="23">
        <f t="shared" ref="J37:J40" si="2">D37*G37</f>
        <v>0</v>
      </c>
      <c r="K37" s="6" t="s">
        <v>3</v>
      </c>
      <c r="L37" s="6"/>
      <c r="N37" s="2"/>
    </row>
    <row r="38" spans="2:14" ht="18" customHeight="1" x14ac:dyDescent="0.55000000000000004">
      <c r="B38" s="76"/>
      <c r="C38" s="24"/>
      <c r="D38" s="19"/>
      <c r="E38" s="6"/>
      <c r="F38" s="6" t="s">
        <v>4</v>
      </c>
      <c r="G38" s="8"/>
      <c r="H38" s="6"/>
      <c r="I38" s="6" t="s">
        <v>17</v>
      </c>
      <c r="J38" s="23">
        <f t="shared" si="2"/>
        <v>0</v>
      </c>
      <c r="K38" s="6" t="s">
        <v>3</v>
      </c>
      <c r="L38" s="6"/>
      <c r="N38" s="2"/>
    </row>
    <row r="39" spans="2:14" ht="18" customHeight="1" x14ac:dyDescent="0.55000000000000004">
      <c r="B39" s="76"/>
      <c r="C39" s="24"/>
      <c r="D39" s="19"/>
      <c r="E39" s="6"/>
      <c r="F39" s="6" t="s">
        <v>4</v>
      </c>
      <c r="G39" s="8"/>
      <c r="H39" s="6"/>
      <c r="I39" s="6" t="s">
        <v>17</v>
      </c>
      <c r="J39" s="23">
        <f t="shared" si="2"/>
        <v>0</v>
      </c>
      <c r="K39" s="6" t="s">
        <v>3</v>
      </c>
      <c r="L39" s="6"/>
      <c r="N39" s="2"/>
    </row>
    <row r="40" spans="2:14" ht="18" customHeight="1" x14ac:dyDescent="0.55000000000000004">
      <c r="B40" s="76"/>
      <c r="C40" s="24"/>
      <c r="D40" s="19"/>
      <c r="E40" s="6"/>
      <c r="F40" s="6" t="s">
        <v>4</v>
      </c>
      <c r="G40" s="8"/>
      <c r="H40" s="6"/>
      <c r="I40" s="6" t="s">
        <v>17</v>
      </c>
      <c r="J40" s="23">
        <f t="shared" si="2"/>
        <v>0</v>
      </c>
      <c r="K40" s="6" t="s">
        <v>3</v>
      </c>
      <c r="L40" s="6"/>
      <c r="N40" s="2"/>
    </row>
    <row r="41" spans="2:14" ht="18" customHeight="1" x14ac:dyDescent="0.55000000000000004">
      <c r="B41" s="76"/>
      <c r="C41" s="67" t="s">
        <v>6</v>
      </c>
      <c r="D41" s="68"/>
      <c r="E41" s="68"/>
      <c r="F41" s="68"/>
      <c r="G41" s="68"/>
      <c r="H41" s="68"/>
      <c r="I41" s="68"/>
      <c r="J41" s="51">
        <f>SUM(J30:J40)</f>
        <v>1520000</v>
      </c>
      <c r="K41" s="41" t="s">
        <v>3</v>
      </c>
      <c r="L41" s="41"/>
      <c r="N41" s="2"/>
    </row>
    <row r="42" spans="2:14" ht="18" customHeight="1" x14ac:dyDescent="0.55000000000000004">
      <c r="B42" s="76"/>
      <c r="C42" s="79" t="s">
        <v>19</v>
      </c>
      <c r="D42" s="80"/>
      <c r="E42" s="80"/>
      <c r="F42" s="80"/>
      <c r="G42" s="80"/>
      <c r="H42" s="80"/>
      <c r="I42" s="80"/>
      <c r="J42" s="53">
        <f>ROUNDDOWN(J41,-3)</f>
        <v>1520000</v>
      </c>
      <c r="K42" s="54" t="s">
        <v>3</v>
      </c>
      <c r="L42" s="55"/>
      <c r="N42" s="2"/>
    </row>
    <row r="43" spans="2:14" ht="23" x14ac:dyDescent="0.55000000000000004">
      <c r="B43" s="77"/>
      <c r="C43" s="71" t="s">
        <v>44</v>
      </c>
      <c r="D43" s="72"/>
      <c r="E43" s="72"/>
      <c r="F43" s="72"/>
      <c r="G43" s="72"/>
      <c r="H43" s="72"/>
      <c r="I43" s="47" t="s">
        <v>20</v>
      </c>
      <c r="J43" s="81" t="str">
        <f>IF(J42&lt;=J10*0.15,"OK","NG")</f>
        <v>OK</v>
      </c>
      <c r="K43" s="82"/>
      <c r="L43" s="59"/>
    </row>
    <row r="44" spans="2:14" ht="18" customHeight="1" x14ac:dyDescent="0.55000000000000004"/>
    <row r="45" spans="2:14" ht="18" customHeight="1" x14ac:dyDescent="0.55000000000000004"/>
    <row r="46" spans="2:14" ht="18" customHeight="1" x14ac:dyDescent="0.55000000000000004"/>
    <row r="47" spans="2:14" ht="18" customHeight="1" x14ac:dyDescent="0.55000000000000004"/>
    <row r="48" spans="2:14" ht="18" customHeight="1" x14ac:dyDescent="0.55000000000000004"/>
    <row r="49" ht="18" customHeight="1" x14ac:dyDescent="0.55000000000000004"/>
    <row r="50" ht="18" customHeight="1" x14ac:dyDescent="0.55000000000000004"/>
    <row r="51" ht="18" customHeight="1" x14ac:dyDescent="0.55000000000000004"/>
    <row r="52" ht="18" customHeight="1" x14ac:dyDescent="0.55000000000000004"/>
    <row r="53" ht="18" customHeight="1" x14ac:dyDescent="0.55000000000000004"/>
    <row r="54" ht="18" customHeight="1" x14ac:dyDescent="0.55000000000000004"/>
    <row r="55" ht="18" customHeight="1" x14ac:dyDescent="0.55000000000000004"/>
    <row r="56" ht="18" customHeight="1" x14ac:dyDescent="0.55000000000000004"/>
    <row r="57" ht="18" customHeight="1" x14ac:dyDescent="0.55000000000000004"/>
    <row r="58" ht="18" customHeight="1" x14ac:dyDescent="0.55000000000000004"/>
    <row r="59" ht="18" customHeight="1" x14ac:dyDescent="0.55000000000000004"/>
    <row r="60" ht="18" customHeight="1" x14ac:dyDescent="0.55000000000000004"/>
    <row r="61" ht="18" customHeight="1" x14ac:dyDescent="0.55000000000000004"/>
    <row r="62" ht="18" customHeight="1" x14ac:dyDescent="0.55000000000000004"/>
    <row r="63" ht="18" customHeight="1" x14ac:dyDescent="0.55000000000000004"/>
    <row r="64" ht="18" customHeight="1" x14ac:dyDescent="0.55000000000000004"/>
    <row r="65" ht="18" customHeight="1" x14ac:dyDescent="0.55000000000000004"/>
    <row r="66" ht="18" customHeight="1" x14ac:dyDescent="0.55000000000000004"/>
    <row r="67" ht="18" customHeight="1" x14ac:dyDescent="0.55000000000000004"/>
    <row r="68" ht="18" customHeight="1" x14ac:dyDescent="0.55000000000000004"/>
    <row r="69" ht="18" customHeight="1" x14ac:dyDescent="0.55000000000000004"/>
    <row r="70" ht="18" customHeight="1" x14ac:dyDescent="0.55000000000000004"/>
  </sheetData>
  <mergeCells count="10">
    <mergeCell ref="C42:I42"/>
    <mergeCell ref="C43:H43"/>
    <mergeCell ref="B14:B26"/>
    <mergeCell ref="B30:B43"/>
    <mergeCell ref="J43:K43"/>
    <mergeCell ref="I6:L6"/>
    <mergeCell ref="I7:L7"/>
    <mergeCell ref="C25:I25"/>
    <mergeCell ref="C26:I26"/>
    <mergeCell ref="C41:I41"/>
  </mergeCells>
  <phoneticPr fontId="2"/>
  <dataValidations count="4">
    <dataValidation type="list" allowBlank="1" showInputMessage="1" showErrorMessage="1" sqref="C16:C24" xr:uid="{2D372BB8-DCEF-4794-9B17-888DC149EB97}">
      <formula1>"負担金及び交付金,賃金,諸謝金,旅費,消耗品費,燃料費,印刷製本費,光熱水費,会議費,雑役務費,通信運搬費,保険料,委託費,借料及び賃料,備品購入費"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I7" xr:uid="{B9C0EE44-EB91-49AF-9EB1-1D35B7F96F16}">
      <formula1>"　,北海道・東北地域（北海道、青森県、岩手県、宮城県、秋田県、山形県、福島県）,関東甲信越地域（茨城県、栃木県、群馬県、埼玉県、千葉県、東京都、神奈川県、山梨県、長野県、新潟県）,中部地域（富山県、石川県、福井県、岐阜県、静岡県、愛知県、三重県）,関西地域（滋賀県、京都府、大阪府、兵庫県、奈良県、和歌山県）,中国・四国地域（鳥取県、島根県、岡山県、広島県、山口県、徳島県、香川県、愛媛県、高知県）,九州・沖縄地域（福岡県、佐賀県、長崎県、熊本県、大分県、宮崎県、鹿児島県、沖縄県）"</formula1>
    </dataValidation>
    <dataValidation type="list" allowBlank="1" showInputMessage="1" showErrorMessage="1" sqref="C14:C15" xr:uid="{33571E75-F9B9-4EEC-8191-6181CAC9D156}">
      <formula1>"負担金、補助及び交付金"</formula1>
    </dataValidation>
    <dataValidation type="list" allowBlank="1" showInputMessage="1" showErrorMessage="1" sqref="C30:C40" xr:uid="{A19C3877-490E-4CCC-84A7-3ABA19ABBB3B}">
      <formula1>"賃金,諸謝金,旅費,消耗品費,燃料費,印刷製本費,光熱水費,会議費,雑役務費,通信運搬費,保険料,委託費,借料及び損料,備品購入費"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colBreaks count="1" manualBreakCount="1">
    <brk id="13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５</vt:lpstr>
      <vt:lpstr>様式 ５ (記載例)</vt:lpstr>
      <vt:lpstr>'様式 ５'!Print_Area</vt:lpstr>
      <vt:lpstr>'様式 ５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2026-03-27T02:18:21Z</dcterms:created>
  <dcterms:modified xsi:type="dcterms:W3CDTF">2026-03-27T02:18:24Z</dcterms:modified>
  <cp:category/>
  <cp:contentStatus/>
</cp:coreProperties>
</file>