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370" documentId="8_{82A28DB6-0044-4D61-B548-0B2FCE2A1578}" xr6:coauthVersionLast="47" xr6:coauthVersionMax="47" xr10:uidLastSave="{179BA2FC-121E-4AFA-A7DF-D79F445860F6}"/>
  <bookViews>
    <workbookView xWindow="-108" yWindow="-108" windowWidth="23256" windowHeight="12456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40" i="1" s="1"/>
  <c r="K39" i="1"/>
  <c r="K40" i="1" s="1"/>
  <c r="F39" i="1"/>
  <c r="D39" i="1"/>
  <c r="H32" i="1"/>
  <c r="H31" i="1"/>
  <c r="J31" i="1" l="1"/>
</calcChain>
</file>

<file path=xl/sharedStrings.xml><?xml version="1.0" encoding="utf-8"?>
<sst xmlns="http://schemas.openxmlformats.org/spreadsheetml/2006/main" count="65" uniqueCount="58">
  <si>
    <t>参考様式②-2</t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</si>
  <si>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</si>
  <si>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</si>
  <si>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</si>
  <si>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</si>
  <si>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</si>
  <si>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</si>
  <si>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</si>
  <si>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</si>
  <si>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</si>
  <si>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</si>
  <si>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</si>
  <si>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</si>
  <si>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</si>
  <si>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</si>
  <si>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</si>
  <si>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</si>
  <si>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</si>
  <si>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</si>
  <si>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</si>
  <si>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</si>
  <si>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</si>
  <si>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</si>
  <si>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</si>
  <si>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</si>
  <si>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</si>
  <si>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</si>
  <si>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</si>
  <si>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</si>
  <si>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</si>
  <si>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</si>
  <si>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</si>
  <si>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</si>
  <si>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</si>
  <si>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r>
      <t>（ア</t>
    </r>
    <r>
      <rPr>
        <sz val="9"/>
        <color theme="1"/>
        <rFont val="BIZ UDP明朝 Medium"/>
        <family val="1"/>
        <charset val="128"/>
      </rPr>
      <t>）　利用定員</t>
    </r>
    <rPh sb="4" eb="8">
      <t>リヨウテイイン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</si>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</sst>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9" fontId="3" fillId="0" borderId="2" xfId="4" applyNumberFormat="1" applyFont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9" xfId="4" applyNumberFormat="1" applyFont="1" applyBorder="1" applyAlignment="1">
      <alignment horizontal="center" vertical="center"/>
    </xf>
    <xf numFmtId="177" fontId="8" fillId="0" borderId="10" xfId="4" applyNumberFormat="1" applyFont="1" applyBorder="1" applyAlignment="1">
      <alignment horizontal="center" vertical="center"/>
    </xf>
    <xf numFmtId="177" fontId="3" fillId="0" borderId="2" xfId="4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9" fontId="8" fillId="2" borderId="9" xfId="4" applyNumberFormat="1" applyFont="1" applyFill="1" applyBorder="1" applyAlignment="1">
      <alignment horizontal="right" vertical="center"/>
    </xf>
    <xf numFmtId="179" fontId="0" fillId="2" borderId="11" xfId="0" applyNumberFormat="1" applyFill="1" applyBorder="1" applyAlignment="1">
      <alignment horizontal="right" vertical="center"/>
    </xf>
    <xf numFmtId="179" fontId="8" fillId="2" borderId="10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3" fillId="0" borderId="12" xfId="4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topLeftCell="A15" zoomScaleNormal="100" zoomScaleSheetLayoutView="100" workbookViewId="0">
      <selection activeCell="J32" sqref="J32:K32"/>
    </sheetView>
  </sheetViews>
  <sheetFormatPr defaultColWidth="8.09765625" defaultRowHeight="10.8" x14ac:dyDescent="0.45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 x14ac:dyDescent="0.45">
      <c r="A1" s="1"/>
      <c r="B1" s="28" t="s">
        <v>0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5">
      <c r="A2" s="4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1" customHeight="1" x14ac:dyDescent="0.45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5">
      <c r="A4" s="1"/>
      <c r="B4" s="2" t="s">
        <v>2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5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5">
      <c r="A6" s="1"/>
      <c r="B6" s="5" t="s">
        <v>3</v>
      </c>
      <c r="C6" s="6"/>
      <c r="E6" s="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8" ht="34.5" customHeight="1" x14ac:dyDescent="0.45">
      <c r="A7" s="1"/>
      <c r="B7" s="5" t="s">
        <v>4</v>
      </c>
      <c r="C7" s="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ht="34.5" customHeight="1" x14ac:dyDescent="0.45">
      <c r="A8" s="1"/>
      <c r="B8" s="5" t="s">
        <v>5</v>
      </c>
      <c r="C8" s="6"/>
      <c r="F8" s="36" t="s">
        <v>6</v>
      </c>
      <c r="G8" s="37"/>
      <c r="H8" s="37"/>
      <c r="I8" s="38"/>
      <c r="J8" s="38"/>
      <c r="K8" s="39"/>
    </row>
    <row r="9" spans="1:18" ht="17.25" customHeight="1" x14ac:dyDescent="0.45">
      <c r="A9" s="1"/>
      <c r="B9" s="40" t="s">
        <v>7</v>
      </c>
      <c r="C9" s="40"/>
      <c r="D9" s="40"/>
      <c r="F9" s="45"/>
      <c r="G9" s="58"/>
      <c r="H9" s="41" t="s">
        <v>8</v>
      </c>
      <c r="I9" s="58"/>
      <c r="J9" s="58"/>
      <c r="K9" s="43" t="s">
        <v>9</v>
      </c>
    </row>
    <row r="10" spans="1:18" ht="17.25" customHeight="1" x14ac:dyDescent="0.45">
      <c r="A10" s="1"/>
      <c r="B10" s="40"/>
      <c r="C10" s="40"/>
      <c r="D10" s="40"/>
      <c r="F10" s="46"/>
      <c r="G10" s="59"/>
      <c r="H10" s="42"/>
      <c r="I10" s="60"/>
      <c r="J10" s="59"/>
      <c r="K10" s="44"/>
    </row>
    <row r="11" spans="1:18" ht="34.5" customHeight="1" x14ac:dyDescent="0.45">
      <c r="A11" s="1"/>
      <c r="B11" s="8" t="s">
        <v>10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45">
      <c r="A12" s="1"/>
      <c r="B12" s="8" t="s">
        <v>11</v>
      </c>
      <c r="C12" s="10"/>
      <c r="D12" s="10"/>
      <c r="F12" s="36"/>
      <c r="G12" s="65"/>
      <c r="H12" s="58"/>
      <c r="I12" s="58"/>
      <c r="J12" s="65"/>
      <c r="K12" s="66"/>
    </row>
    <row r="13" spans="1:18" ht="34.5" customHeight="1" x14ac:dyDescent="0.45">
      <c r="A13" s="1"/>
      <c r="B13" s="2" t="s">
        <v>12</v>
      </c>
      <c r="E13" s="5" t="s">
        <v>13</v>
      </c>
      <c r="F13" s="5"/>
      <c r="G13" s="5"/>
      <c r="H13" s="67"/>
      <c r="I13" s="68"/>
      <c r="J13" s="5" t="s">
        <v>14</v>
      </c>
      <c r="K13" s="3"/>
    </row>
    <row r="14" spans="1:18" ht="34.5" customHeight="1" x14ac:dyDescent="0.45">
      <c r="A14" s="1"/>
      <c r="B14" s="2" t="s">
        <v>15</v>
      </c>
      <c r="E14" s="5" t="s">
        <v>16</v>
      </c>
      <c r="F14" s="5"/>
      <c r="G14" s="5"/>
      <c r="H14" s="69"/>
      <c r="I14" s="70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17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5">
      <c r="A16" s="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18" ht="17.25" customHeight="1" x14ac:dyDescent="0.45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5">
      <c r="A18" s="1"/>
      <c r="B18" s="2" t="s">
        <v>18</v>
      </c>
      <c r="E18" s="14" t="s">
        <v>19</v>
      </c>
      <c r="F18" s="25"/>
      <c r="G18" s="14" t="s">
        <v>20</v>
      </c>
      <c r="H18" s="17"/>
      <c r="I18" s="8" t="s">
        <v>21</v>
      </c>
    </row>
    <row r="19" spans="1:18" ht="34.5" customHeight="1" x14ac:dyDescent="0.45">
      <c r="A19" s="1"/>
      <c r="E19" s="14" t="s">
        <v>22</v>
      </c>
      <c r="F19" s="25"/>
      <c r="G19" s="14" t="s">
        <v>20</v>
      </c>
      <c r="H19" s="17"/>
      <c r="I19" s="8" t="s">
        <v>21</v>
      </c>
      <c r="K19" s="14"/>
    </row>
    <row r="20" spans="1:18" ht="10.5" customHeight="1" x14ac:dyDescent="0.45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5">
      <c r="A21" s="1"/>
      <c r="B21" s="2" t="s">
        <v>23</v>
      </c>
      <c r="E21" s="14" t="s">
        <v>24</v>
      </c>
      <c r="F21" s="25"/>
      <c r="G21" s="14" t="s">
        <v>25</v>
      </c>
      <c r="H21" s="61"/>
      <c r="I21" s="62"/>
      <c r="J21" s="62"/>
      <c r="K21" s="62"/>
      <c r="L21" s="62"/>
      <c r="M21" s="63"/>
      <c r="N21" s="15" t="s">
        <v>26</v>
      </c>
      <c r="O21" s="17"/>
      <c r="P21" s="8" t="s">
        <v>21</v>
      </c>
    </row>
    <row r="22" spans="1:18" ht="19.5" customHeight="1" x14ac:dyDescent="0.45">
      <c r="A22" s="1"/>
    </row>
    <row r="23" spans="1:18" ht="28.5" customHeight="1" x14ac:dyDescent="0.45">
      <c r="A23" s="1"/>
      <c r="B23" s="2" t="s">
        <v>27</v>
      </c>
      <c r="H23" s="3"/>
      <c r="I23" s="3"/>
      <c r="J23" s="3"/>
      <c r="K23" s="3"/>
      <c r="L23" s="3"/>
      <c r="M23" s="3"/>
      <c r="N23" s="3"/>
      <c r="O23" s="3"/>
    </row>
    <row r="24" spans="1:18" ht="24.9" customHeight="1" x14ac:dyDescent="0.45">
      <c r="B24" s="2" t="s">
        <v>28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5">
      <c r="B25" s="47" t="s">
        <v>29</v>
      </c>
      <c r="C25" s="48"/>
      <c r="D25" s="49"/>
      <c r="E25" s="47" t="s">
        <v>30</v>
      </c>
      <c r="F25" s="48"/>
      <c r="G25" s="49"/>
      <c r="H25" s="50" t="s">
        <v>31</v>
      </c>
      <c r="I25" s="51"/>
      <c r="J25" s="52"/>
    </row>
    <row r="26" spans="1:18" ht="24.75" customHeight="1" x14ac:dyDescent="0.45">
      <c r="B26" s="53"/>
      <c r="C26" s="54"/>
      <c r="D26" s="55"/>
      <c r="E26" s="53"/>
      <c r="F26" s="54"/>
      <c r="G26" s="55"/>
      <c r="H26" s="56"/>
      <c r="I26" s="57"/>
      <c r="J26" s="27" t="s">
        <v>32</v>
      </c>
      <c r="K26" s="9"/>
    </row>
    <row r="27" spans="1:18" ht="15" customHeight="1" x14ac:dyDescent="0.45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" customHeight="1" x14ac:dyDescent="0.45">
      <c r="B28" s="2" t="s">
        <v>33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" customHeight="1" x14ac:dyDescent="0.45">
      <c r="B29" s="18" t="s">
        <v>34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" customHeight="1" x14ac:dyDescent="0.45">
      <c r="B30" s="76"/>
      <c r="C30" s="77"/>
      <c r="D30" s="78" t="s">
        <v>35</v>
      </c>
      <c r="E30" s="77"/>
      <c r="F30" s="79" t="s">
        <v>36</v>
      </c>
      <c r="G30" s="80"/>
      <c r="H30" s="81" t="s">
        <v>37</v>
      </c>
      <c r="I30" s="82"/>
      <c r="J30" s="81" t="s">
        <v>38</v>
      </c>
      <c r="K30" s="82"/>
    </row>
    <row r="31" spans="1:18" ht="27.9" customHeight="1" x14ac:dyDescent="0.45">
      <c r="B31" s="83" t="s">
        <v>39</v>
      </c>
      <c r="C31" s="84"/>
      <c r="D31" s="85"/>
      <c r="E31" s="86"/>
      <c r="F31" s="85"/>
      <c r="G31" s="87"/>
      <c r="H31" s="74" t="str">
        <f>IF(SUM(D31:G31)=0,"",SUM(D31:G31))</f>
        <v/>
      </c>
      <c r="I31" s="74"/>
      <c r="J31" s="74" t="str">
        <f>IF(OR(H31="",H32=""),"",H31-H32)</f>
        <v/>
      </c>
      <c r="K31" s="75"/>
    </row>
    <row r="32" spans="1:18" ht="27.9" customHeight="1" x14ac:dyDescent="0.45">
      <c r="B32" s="83" t="s">
        <v>40</v>
      </c>
      <c r="C32" s="84"/>
      <c r="D32" s="88"/>
      <c r="E32" s="86"/>
      <c r="F32" s="85"/>
      <c r="G32" s="87"/>
      <c r="H32" s="74" t="str">
        <f>IF(SUM(D32:G32)=0,"",SUM(D32:G32))</f>
        <v/>
      </c>
      <c r="I32" s="74"/>
      <c r="J32" s="89"/>
      <c r="K32" s="90"/>
    </row>
    <row r="33" spans="2:15" ht="15" customHeight="1" x14ac:dyDescent="0.45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" customHeight="1" x14ac:dyDescent="0.45">
      <c r="B34" s="24" t="s">
        <v>41</v>
      </c>
      <c r="C34" s="21"/>
      <c r="D34" s="18"/>
      <c r="E34" s="18"/>
      <c r="I34" s="24" t="s">
        <v>42</v>
      </c>
      <c r="J34" s="21"/>
      <c r="K34" s="18"/>
    </row>
    <row r="35" spans="2:15" ht="11.4" customHeight="1" x14ac:dyDescent="0.45">
      <c r="B35" s="29"/>
      <c r="C35" s="21"/>
      <c r="D35" s="18"/>
      <c r="E35" s="18"/>
      <c r="I35" s="24"/>
      <c r="J35" s="21"/>
      <c r="K35" s="18"/>
    </row>
    <row r="36" spans="2:15" ht="27.9" customHeight="1" x14ac:dyDescent="0.45">
      <c r="B36" s="76"/>
      <c r="C36" s="77"/>
      <c r="D36" s="78" t="s">
        <v>35</v>
      </c>
      <c r="E36" s="77"/>
      <c r="F36" s="78" t="s">
        <v>36</v>
      </c>
      <c r="G36" s="77"/>
      <c r="I36" s="76"/>
      <c r="J36" s="77"/>
      <c r="K36" s="78" t="s">
        <v>35</v>
      </c>
      <c r="L36" s="77"/>
      <c r="M36" s="78" t="s">
        <v>36</v>
      </c>
      <c r="N36" s="77"/>
    </row>
    <row r="37" spans="2:15" ht="27.9" customHeight="1" x14ac:dyDescent="0.45">
      <c r="B37" s="83" t="s">
        <v>43</v>
      </c>
      <c r="C37" s="84"/>
      <c r="D37" s="92"/>
      <c r="E37" s="92"/>
      <c r="F37" s="92"/>
      <c r="G37" s="92"/>
      <c r="I37" s="83" t="s">
        <v>44</v>
      </c>
      <c r="J37" s="84"/>
      <c r="K37" s="88"/>
      <c r="L37" s="91"/>
      <c r="M37" s="88"/>
      <c r="N37" s="91"/>
    </row>
    <row r="38" spans="2:15" ht="27.9" customHeight="1" x14ac:dyDescent="0.45">
      <c r="B38" s="83" t="s">
        <v>45</v>
      </c>
      <c r="C38" s="84"/>
      <c r="D38" s="92"/>
      <c r="E38" s="92"/>
      <c r="F38" s="92"/>
      <c r="G38" s="92"/>
      <c r="I38" s="83" t="s">
        <v>46</v>
      </c>
      <c r="J38" s="84"/>
      <c r="K38" s="88"/>
      <c r="L38" s="91"/>
      <c r="M38" s="88"/>
      <c r="N38" s="91"/>
    </row>
    <row r="39" spans="2:15" ht="27.9" customHeight="1" x14ac:dyDescent="0.45">
      <c r="B39" s="93" t="s">
        <v>47</v>
      </c>
      <c r="C39" s="94"/>
      <c r="D39" s="97" t="str">
        <f>IF(OR(D37="",D38=""),"",D37-D38)</f>
        <v/>
      </c>
      <c r="E39" s="97"/>
      <c r="F39" s="97" t="str">
        <f>IF(OR(F37="",F38=""),"",F37-F38)</f>
        <v/>
      </c>
      <c r="G39" s="97"/>
      <c r="I39" s="93" t="s">
        <v>48</v>
      </c>
      <c r="J39" s="94"/>
      <c r="K39" s="95" t="str">
        <f>IF(D32="","",ROUNDUP(D32/3,0))</f>
        <v/>
      </c>
      <c r="L39" s="96"/>
      <c r="M39" s="98" t="str">
        <f>IF(F32="","",ROUNDUP(F32/6,0))</f>
        <v/>
      </c>
      <c r="N39" s="99"/>
    </row>
    <row r="40" spans="2:15" ht="27.9" customHeight="1" x14ac:dyDescent="0.45">
      <c r="B40" s="21"/>
      <c r="C40" s="21"/>
      <c r="D40" s="18"/>
      <c r="E40" s="18"/>
      <c r="I40" s="93" t="s">
        <v>49</v>
      </c>
      <c r="J40" s="94"/>
      <c r="K40" s="95" t="str">
        <f>IF(K37="","",K37-K39)</f>
        <v/>
      </c>
      <c r="L40" s="96"/>
      <c r="M40" s="95" t="str">
        <f>IF(M37="","",M37-M39)</f>
        <v/>
      </c>
      <c r="N40" s="96"/>
    </row>
    <row r="41" spans="2:15" ht="19.95" customHeight="1" x14ac:dyDescent="0.45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5">
      <c r="B42" s="2" t="s">
        <v>50</v>
      </c>
    </row>
    <row r="43" spans="2:15" ht="24" customHeight="1" x14ac:dyDescent="0.45">
      <c r="B43" s="8" t="s">
        <v>51</v>
      </c>
      <c r="D43" s="30"/>
      <c r="E43" s="30"/>
      <c r="G43" s="8" t="s">
        <v>52</v>
      </c>
      <c r="I43" s="26"/>
      <c r="K43" s="8" t="s">
        <v>53</v>
      </c>
      <c r="O43" s="26"/>
    </row>
    <row r="44" spans="2:15" ht="24" customHeight="1" x14ac:dyDescent="0.45"/>
    <row r="45" spans="2:15" ht="24" customHeight="1" x14ac:dyDescent="0.45">
      <c r="B45" s="8" t="s">
        <v>54</v>
      </c>
      <c r="I45" s="26"/>
    </row>
    <row r="46" spans="2:15" ht="19.2" customHeight="1" x14ac:dyDescent="0.45"/>
    <row r="47" spans="2:15" ht="33.75" customHeight="1" x14ac:dyDescent="0.45">
      <c r="B47" s="2" t="s">
        <v>55</v>
      </c>
    </row>
    <row r="48" spans="2:15" ht="17.399999999999999" customHeight="1" x14ac:dyDescent="0.45">
      <c r="B48" s="2" t="s">
        <v>56</v>
      </c>
    </row>
    <row r="49" spans="2:17" ht="103.5" customHeight="1" x14ac:dyDescent="0.45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/>
    </row>
    <row r="51" spans="2:17" ht="17.399999999999999" customHeight="1" x14ac:dyDescent="0.45">
      <c r="B51" s="2" t="s">
        <v>57</v>
      </c>
    </row>
    <row r="52" spans="2:17" ht="103.5" customHeight="1" x14ac:dyDescent="0.45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/>
    </row>
    <row r="59" spans="2:17" ht="21.75" customHeight="1" x14ac:dyDescent="0.45"/>
    <row r="60" spans="2:17" ht="21.75" customHeight="1" x14ac:dyDescent="0.45"/>
    <row r="61" spans="2:17" ht="21.75" customHeight="1" x14ac:dyDescent="0.45"/>
    <row r="62" spans="2:17" ht="21.75" customHeight="1" x14ac:dyDescent="0.45"/>
    <row r="63" spans="2:17" ht="21.75" customHeight="1" x14ac:dyDescent="0.45"/>
    <row r="64" spans="2:17" ht="21.75" customHeight="1" x14ac:dyDescent="0.45"/>
  </sheetData>
  <mergeCells count="68"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6:N36"/>
    <mergeCell ref="B32:C32"/>
    <mergeCell ref="D32:E32"/>
    <mergeCell ref="H32:I32"/>
    <mergeCell ref="J32:K32"/>
    <mergeCell ref="B36:C36"/>
    <mergeCell ref="D36:E36"/>
    <mergeCell ref="F36:G36"/>
    <mergeCell ref="I36:J36"/>
    <mergeCell ref="K36:L36"/>
    <mergeCell ref="F32:G32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Props1.xml><?xml version="1.0" encoding="utf-8"?>
<ds:datastoreItem xmlns:ds="http://schemas.openxmlformats.org/officeDocument/2006/customXml" ds:itemID="{854CF624-B3E5-4C07-9DE6-EE7CDCA0ACD9}"/>
</file>

<file path=customXml/itemProps2.xml><?xml version="1.0" encoding="utf-8"?>
<ds:datastoreItem xmlns:ds="http://schemas.openxmlformats.org/officeDocument/2006/customXml" ds:itemID="{3F49FD33-7A3E-45BA-89AE-9A3976A6412C}"/>
</file>

<file path=customXml/itemProps3.xml><?xml version="1.0" encoding="utf-8"?>
<ds:datastoreItem xmlns:ds="http://schemas.openxmlformats.org/officeDocument/2006/customXml" ds:itemID="{F2FB42E9-B00A-4F3C-A1EC-CB1D090D95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2026-01-14T05:07:42Z</dcterms:created>
  <dcterms:modified xsi:type="dcterms:W3CDTF">2026-01-14T05:07:43Z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